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53" i="1"/>
  <c r="N153"/>
  <c r="U153" s="1"/>
  <c r="T152"/>
  <c r="N152"/>
  <c r="U152" s="1"/>
  <c r="T151"/>
  <c r="N151"/>
  <c r="U151" s="1"/>
  <c r="T150"/>
  <c r="N150"/>
  <c r="U150" s="1"/>
  <c r="T149"/>
  <c r="N149"/>
  <c r="U149" s="1"/>
  <c r="T148"/>
  <c r="N148"/>
  <c r="U148" s="1"/>
  <c r="T147"/>
  <c r="N147"/>
  <c r="U147" s="1"/>
  <c r="T146"/>
  <c r="N146"/>
  <c r="U146" s="1"/>
  <c r="T145"/>
  <c r="N145"/>
  <c r="U145" s="1"/>
  <c r="T144"/>
  <c r="N144"/>
  <c r="U144" s="1"/>
  <c r="N143"/>
  <c r="U143" s="1"/>
  <c r="T142"/>
  <c r="N142"/>
  <c r="U142" s="1"/>
  <c r="U141"/>
  <c r="N141"/>
  <c r="T140"/>
  <c r="N140"/>
  <c r="U140" s="1"/>
  <c r="T139"/>
  <c r="N139"/>
  <c r="U139" s="1"/>
  <c r="T138"/>
  <c r="N138"/>
  <c r="U138" s="1"/>
  <c r="T137"/>
  <c r="N137"/>
  <c r="U137" s="1"/>
  <c r="T136"/>
  <c r="N136"/>
  <c r="U136" s="1"/>
  <c r="T135"/>
  <c r="N135"/>
  <c r="U135" s="1"/>
  <c r="T134"/>
  <c r="N134"/>
  <c r="U134" s="1"/>
  <c r="T133"/>
  <c r="N133"/>
  <c r="U133" s="1"/>
  <c r="T132"/>
  <c r="N132"/>
  <c r="U132" s="1"/>
  <c r="T131"/>
  <c r="N131"/>
  <c r="U131" s="1"/>
  <c r="T130"/>
  <c r="N130"/>
  <c r="U130" s="1"/>
  <c r="T129"/>
  <c r="N129"/>
  <c r="U129" s="1"/>
  <c r="T128"/>
  <c r="N128"/>
  <c r="U128" s="1"/>
  <c r="T127"/>
  <c r="N127"/>
  <c r="U127" s="1"/>
  <c r="T126"/>
  <c r="N126"/>
  <c r="U126" s="1"/>
  <c r="T125"/>
  <c r="N125"/>
  <c r="U125" s="1"/>
  <c r="T124"/>
  <c r="N124"/>
  <c r="U124" s="1"/>
  <c r="T123"/>
  <c r="N123"/>
  <c r="U123" s="1"/>
  <c r="T122"/>
  <c r="N122"/>
  <c r="U122" s="1"/>
  <c r="N121"/>
  <c r="U121" s="1"/>
  <c r="T120"/>
  <c r="N120"/>
  <c r="U120" s="1"/>
  <c r="T119"/>
  <c r="U119" s="1"/>
  <c r="T118"/>
  <c r="N118"/>
  <c r="U118" s="1"/>
  <c r="T117"/>
  <c r="N117"/>
  <c r="U117" s="1"/>
  <c r="T116"/>
  <c r="N116"/>
  <c r="U116" s="1"/>
  <c r="N115"/>
  <c r="U115" s="1"/>
  <c r="T114"/>
  <c r="N114"/>
  <c r="U114" s="1"/>
  <c r="T113"/>
  <c r="N113"/>
  <c r="U113" s="1"/>
  <c r="T112"/>
  <c r="N112"/>
  <c r="U112" s="1"/>
  <c r="T111"/>
  <c r="N111"/>
  <c r="U111" s="1"/>
  <c r="T110"/>
  <c r="N110"/>
  <c r="U110" s="1"/>
  <c r="T109"/>
  <c r="N109"/>
  <c r="U109" s="1"/>
  <c r="T108"/>
  <c r="N108"/>
  <c r="U108" s="1"/>
  <c r="T107"/>
  <c r="N107"/>
  <c r="U107" s="1"/>
  <c r="T106"/>
  <c r="N106"/>
  <c r="U106" s="1"/>
  <c r="T105"/>
  <c r="N105"/>
  <c r="U105" s="1"/>
  <c r="T104"/>
  <c r="N104"/>
  <c r="U104" s="1"/>
  <c r="T103"/>
  <c r="N103"/>
  <c r="U103" s="1"/>
  <c r="N102"/>
  <c r="T101"/>
  <c r="N101"/>
  <c r="U101" s="1"/>
  <c r="T100"/>
  <c r="N100"/>
  <c r="U100" s="1"/>
  <c r="T99"/>
  <c r="N99"/>
  <c r="U99" s="1"/>
  <c r="T98"/>
  <c r="N98"/>
  <c r="U98" s="1"/>
  <c r="N97"/>
  <c r="U97" s="1"/>
  <c r="T96"/>
  <c r="N96"/>
  <c r="U96" s="1"/>
  <c r="T95"/>
  <c r="N95"/>
  <c r="U95" s="1"/>
  <c r="T94"/>
  <c r="N94"/>
  <c r="U94" s="1"/>
  <c r="N93"/>
  <c r="U93" s="1"/>
  <c r="T92"/>
  <c r="N92"/>
  <c r="U92" s="1"/>
  <c r="T91"/>
  <c r="U91" s="1"/>
  <c r="T90"/>
  <c r="N90"/>
  <c r="U90" s="1"/>
  <c r="T89"/>
  <c r="N89"/>
  <c r="U89" s="1"/>
  <c r="T88"/>
  <c r="N88"/>
  <c r="U88" s="1"/>
  <c r="T87"/>
  <c r="N87"/>
  <c r="U87" s="1"/>
  <c r="T86"/>
  <c r="N86"/>
  <c r="U86" s="1"/>
  <c r="T85"/>
  <c r="N85"/>
  <c r="U85" s="1"/>
  <c r="T84"/>
  <c r="N84"/>
  <c r="U84" s="1"/>
  <c r="N83"/>
  <c r="U83" s="1"/>
  <c r="T82"/>
  <c r="N82"/>
  <c r="U82" s="1"/>
  <c r="T81"/>
  <c r="N81"/>
  <c r="U81" s="1"/>
  <c r="T80"/>
  <c r="N80"/>
  <c r="U80" s="1"/>
  <c r="T79"/>
  <c r="N79"/>
  <c r="U79" s="1"/>
  <c r="N78"/>
  <c r="U78" s="1"/>
  <c r="T77"/>
  <c r="N77"/>
  <c r="U77" s="1"/>
  <c r="T76"/>
  <c r="N76"/>
  <c r="U76" s="1"/>
  <c r="T75"/>
  <c r="U75" s="1"/>
  <c r="T74"/>
  <c r="N74"/>
  <c r="U74" s="1"/>
  <c r="T73"/>
  <c r="N73"/>
  <c r="U73" s="1"/>
  <c r="T72"/>
  <c r="N72"/>
  <c r="U72" s="1"/>
  <c r="N71"/>
  <c r="U71" s="1"/>
  <c r="T70"/>
  <c r="N70"/>
  <c r="U70" s="1"/>
  <c r="T69"/>
  <c r="N69"/>
  <c r="U69" s="1"/>
  <c r="T68"/>
  <c r="N68"/>
  <c r="U68" s="1"/>
  <c r="T67"/>
  <c r="N67"/>
  <c r="U67" s="1"/>
  <c r="T66"/>
  <c r="N66"/>
  <c r="U66" s="1"/>
  <c r="T65"/>
  <c r="N65"/>
  <c r="U65" s="1"/>
  <c r="T64"/>
  <c r="N64"/>
  <c r="U64" s="1"/>
  <c r="T63"/>
  <c r="N63"/>
  <c r="U63" s="1"/>
  <c r="T62"/>
  <c r="N62"/>
  <c r="U62" s="1"/>
  <c r="T61"/>
  <c r="N61"/>
  <c r="U61" s="1"/>
  <c r="T60"/>
  <c r="N60"/>
  <c r="U60" s="1"/>
  <c r="T59"/>
  <c r="N59"/>
  <c r="U59" s="1"/>
  <c r="T58"/>
  <c r="N58"/>
  <c r="U58" s="1"/>
  <c r="T57"/>
  <c r="N57"/>
  <c r="U57" s="1"/>
  <c r="T56"/>
  <c r="N56"/>
  <c r="U56" s="1"/>
  <c r="T55"/>
  <c r="N55"/>
  <c r="U55" s="1"/>
  <c r="T54"/>
  <c r="N54"/>
  <c r="U54" s="1"/>
  <c r="T53"/>
  <c r="N53"/>
  <c r="U53" s="1"/>
  <c r="N52"/>
  <c r="T51"/>
  <c r="N51"/>
  <c r="U51" s="1"/>
  <c r="T50"/>
  <c r="N50"/>
  <c r="U50" s="1"/>
  <c r="T49"/>
  <c r="N49"/>
  <c r="U49" s="1"/>
  <c r="N48"/>
  <c r="T47"/>
  <c r="N47"/>
  <c r="U47" s="1"/>
  <c r="U46"/>
  <c r="N46"/>
  <c r="T45"/>
  <c r="N45"/>
  <c r="U45" s="1"/>
  <c r="T44"/>
  <c r="N44"/>
  <c r="U44" s="1"/>
  <c r="N43"/>
  <c r="T42"/>
  <c r="N42"/>
  <c r="U42" s="1"/>
  <c r="T41"/>
  <c r="N41"/>
  <c r="U41" s="1"/>
  <c r="T40"/>
  <c r="N40"/>
  <c r="U40" s="1"/>
  <c r="T39"/>
  <c r="N39"/>
  <c r="U39" s="1"/>
  <c r="T38"/>
  <c r="N38"/>
  <c r="U38" s="1"/>
  <c r="T37"/>
  <c r="N37"/>
  <c r="U37" s="1"/>
  <c r="T36"/>
  <c r="N36"/>
  <c r="U36" s="1"/>
  <c r="T35"/>
  <c r="N35"/>
  <c r="U35" s="1"/>
  <c r="T34"/>
  <c r="N34"/>
  <c r="U34" s="1"/>
  <c r="T33"/>
  <c r="N33"/>
  <c r="U33" s="1"/>
  <c r="N32"/>
  <c r="U32" s="1"/>
  <c r="N31"/>
  <c r="U31" s="1"/>
  <c r="T30"/>
  <c r="N30"/>
  <c r="U30" s="1"/>
  <c r="T29"/>
  <c r="N29"/>
  <c r="U29" s="1"/>
  <c r="T28"/>
  <c r="N28"/>
  <c r="U28" s="1"/>
  <c r="T27"/>
  <c r="N27"/>
  <c r="U27" s="1"/>
  <c r="T26"/>
  <c r="N26"/>
  <c r="U26" s="1"/>
  <c r="T25"/>
  <c r="N25"/>
  <c r="U25" s="1"/>
  <c r="T24"/>
  <c r="U24" s="1"/>
  <c r="N23"/>
  <c r="U23" s="1"/>
  <c r="T22"/>
  <c r="N22"/>
  <c r="U22" s="1"/>
  <c r="T21"/>
  <c r="N21"/>
  <c r="U21" s="1"/>
  <c r="U20"/>
  <c r="N19"/>
  <c r="U19" s="1"/>
  <c r="T18"/>
  <c r="N18"/>
  <c r="U18" s="1"/>
  <c r="T17"/>
  <c r="N17"/>
  <c r="U17" s="1"/>
  <c r="T16"/>
  <c r="N16"/>
  <c r="U16" s="1"/>
  <c r="N15"/>
  <c r="T14"/>
  <c r="N14"/>
  <c r="U14" s="1"/>
  <c r="T13"/>
  <c r="N13"/>
  <c r="U13" s="1"/>
  <c r="T12"/>
  <c r="N12"/>
  <c r="U12" s="1"/>
  <c r="T11"/>
  <c r="N11"/>
  <c r="U11" s="1"/>
  <c r="N10"/>
</calcChain>
</file>

<file path=xl/sharedStrings.xml><?xml version="1.0" encoding="utf-8"?>
<sst xmlns="http://schemas.openxmlformats.org/spreadsheetml/2006/main" count="583" uniqueCount="183">
  <si>
    <t>Пофамильный список лиц, подавших документы на направление подготовки бакалавров, поступающих на баз среднего общего и среднего профессионального образований</t>
  </si>
  <si>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</si>
  <si>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</si>
  <si>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</si>
  <si>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</si>
  <si>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</si>
  <si>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Согласие на зачисление</t>
  </si>
  <si>
    <t>Договор и оплата</t>
  </si>
  <si>
    <t>Базовое образование</t>
  </si>
  <si>
    <t xml:space="preserve">Подлинник документа </t>
  </si>
  <si>
    <t>Очная ф.о.</t>
  </si>
  <si>
    <t>Очно-заочная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</si>
  <si>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</si>
  <si>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</si>
  <si>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</si>
  <si>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</si>
  <si>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</si>
  <si>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</si>
  <si>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</si>
  <si>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</si>
  <si>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</si>
  <si>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</si>
  <si>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</si>
  <si>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</si>
  <si>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</si>
  <si>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</si>
  <si>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</si>
  <si>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</si>
  <si>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</si>
  <si>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Мусатова Влада Васильевна</t>
  </si>
  <si>
    <t>*</t>
  </si>
  <si>
    <t xml:space="preserve">Среднее общее </t>
  </si>
  <si>
    <t>Некрасова Светлана Витальевна</t>
  </si>
  <si>
    <t>Митенёва Юлия Сергеевна</t>
  </si>
  <si>
    <t>Антипов Никита Алексеевич</t>
  </si>
  <si>
    <t>Васильева Диана Игоревна</t>
  </si>
  <si>
    <t xml:space="preserve"> </t>
  </si>
  <si>
    <t>Егорова София Олеговна</t>
  </si>
  <si>
    <t>Левченко Егор Игоревич</t>
  </si>
  <si>
    <t>Харина Софья Николаевна</t>
  </si>
  <si>
    <t>Краснова Ангелина Александровна</t>
  </si>
  <si>
    <t>Полещук Анжела Васильевна</t>
  </si>
  <si>
    <t>Литке Полина Владимировна</t>
  </si>
  <si>
    <t>Симирзина Анна Александровна</t>
  </si>
  <si>
    <t>Байрамова Наргуль Режепмуратовна</t>
  </si>
  <si>
    <t>Балданова Билигма Цыдендоржиевна</t>
  </si>
  <si>
    <t>Пяк Дарья Хаксеновна</t>
  </si>
  <si>
    <t>Родионова Юлия Александровна</t>
  </si>
  <si>
    <t>Калинченко Анастасия Георгиевна</t>
  </si>
  <si>
    <t>Лисин Кирилл Игоревич</t>
  </si>
  <si>
    <t>Шурупов Максим Михайлович</t>
  </si>
  <si>
    <t>Денисенко Виктория Романовна</t>
  </si>
  <si>
    <t>Голованова Дарья Андреевна</t>
  </si>
  <si>
    <t>Иовенко Андрей Романович</t>
  </si>
  <si>
    <t>Мезис Алина Эдуардовна</t>
  </si>
  <si>
    <t>Шабанова Екатерина Михайловна</t>
  </si>
  <si>
    <t>Дубинин Антон Игоревич</t>
  </si>
  <si>
    <t>Ипатов Никита Игоревич</t>
  </si>
  <si>
    <t>Демко Софья Юрьевна</t>
  </si>
  <si>
    <t>Шестакова Анастасия Сергеевна</t>
  </si>
  <si>
    <t>Чупин Виталий Борисович</t>
  </si>
  <si>
    <t>Кашаева Ирина Максимовна</t>
  </si>
  <si>
    <t>Сиверин Антон Александрович</t>
  </si>
  <si>
    <t>Чижова Анна Юрьевна</t>
  </si>
  <si>
    <t>Беляева Екатерина Вячеславовна</t>
  </si>
  <si>
    <t>Парыгин Роман Васильевич</t>
  </si>
  <si>
    <t>Плеханова Анастасия Андреевна</t>
  </si>
  <si>
    <t>Игнатов Данил Дмитриевич</t>
  </si>
  <si>
    <t>Новикова Арина Евгеньевна</t>
  </si>
  <si>
    <t>Семенченко Дарья Дмитриевна</t>
  </si>
  <si>
    <t>Субачев Степан Владимирович</t>
  </si>
  <si>
    <t>Картешкин Евгений Андреевич</t>
  </si>
  <si>
    <t>Тузова Дарья Ивановна</t>
  </si>
  <si>
    <t>Пурдиков Андрей Сергеевич</t>
  </si>
  <si>
    <t>Змиевская Марина Николаевна</t>
  </si>
  <si>
    <t>Сат Милана Менгиевна</t>
  </si>
  <si>
    <t>Левочкина Полина Евгеньевна</t>
  </si>
  <si>
    <t>Бирюкова Екатерина Юрьевна</t>
  </si>
  <si>
    <t>Корякина Мария Евгеньевна</t>
  </si>
  <si>
    <t>Колотовкина Ксения Олеговна</t>
  </si>
  <si>
    <t>Кудрявцева Анастасия Максимовна</t>
  </si>
  <si>
    <t>Головин Лев Константинович</t>
  </si>
  <si>
    <t>Ивушкина Алина Юрьевна</t>
  </si>
  <si>
    <t>Пономарев Артем Николаевич</t>
  </si>
  <si>
    <t>Сигде Данила Викторович</t>
  </si>
  <si>
    <t>Яшенкова Юлия Кирилловна</t>
  </si>
  <si>
    <t>Романова Анастасия Андреевна</t>
  </si>
  <si>
    <t>Соболева Виолетта Дмитриевна</t>
  </si>
  <si>
    <t>Шагунова Евгения Евгеньевна</t>
  </si>
  <si>
    <t>Кондратенко Екатерина Станиславовна</t>
  </si>
  <si>
    <t>Будько Светлана Сергеевна</t>
  </si>
  <si>
    <t>Саутин Даниил Андреевич</t>
  </si>
  <si>
    <t>Д</t>
  </si>
  <si>
    <t>Турнаева Александра Олеговна</t>
  </si>
  <si>
    <t>Исаков Иван Алексеевич</t>
  </si>
  <si>
    <t>Клямер Павел Сергеевич</t>
  </si>
  <si>
    <t>Шаповалов Владимир Андреевич</t>
  </si>
  <si>
    <t>Куканова Ангелина Андреевна</t>
  </si>
  <si>
    <t>Чистякова Диана Эдуардовна</t>
  </si>
  <si>
    <t>Куклицкий Евгений Евгеньевич</t>
  </si>
  <si>
    <t>Тимофеева Алена Юрьевна</t>
  </si>
  <si>
    <t>Филонова Юлия Сергеевна</t>
  </si>
  <si>
    <t>Кутин Лев Константинович</t>
  </si>
  <si>
    <t>Маслак Арсений Сергеевич</t>
  </si>
  <si>
    <t>Атаманычев Данил Евгеньевич</t>
  </si>
  <si>
    <t>Прокопов Сергей Сергеевич</t>
  </si>
  <si>
    <t>Власюк Кристина Руслановна</t>
  </si>
  <si>
    <t>Карзаков Никита Михайлович</t>
  </si>
  <si>
    <t>Воронова Дарья Владимировна</t>
  </si>
  <si>
    <t>Южакова Виолетта Вячеславовна</t>
  </si>
  <si>
    <t>Шелест Яна Дмитриевна</t>
  </si>
  <si>
    <t>Костромина Дарья Александровна</t>
  </si>
  <si>
    <t>Хертек Чаяна Любомировна</t>
  </si>
  <si>
    <t>Парубов Евгений Валерьевич</t>
  </si>
  <si>
    <t>Чугунова Ксения Алексеевна</t>
  </si>
  <si>
    <t>Кузьмин Андрей Евгеньевич</t>
  </si>
  <si>
    <t>Брикулин Дмитрий Евгеньевич</t>
  </si>
  <si>
    <t>Мазалова Елизавета Степановна</t>
  </si>
  <si>
    <t>Рябова Евгения Александровна</t>
  </si>
  <si>
    <t>Среднее проф. (проф)</t>
  </si>
  <si>
    <t>Самсонова София Евгеньевна</t>
  </si>
  <si>
    <t>Шумилина Ксения Олеговна</t>
  </si>
  <si>
    <t>Родина Эльвира Андреевна</t>
  </si>
  <si>
    <t>Спорышева Юлия Владимировна</t>
  </si>
  <si>
    <t>Иванова Елизавета Владимировна</t>
  </si>
  <si>
    <t>Комович Алена Александровна</t>
  </si>
  <si>
    <t>Конькова Дарья Сергеевна</t>
  </si>
  <si>
    <t>Туракова Юлия Андреевна</t>
  </si>
  <si>
    <t>Герасименко Виктория Константиновна</t>
  </si>
  <si>
    <t>Перебиковский Алексей Александрович</t>
  </si>
  <si>
    <t>Ильина Анжелика Артемовна</t>
  </si>
  <si>
    <t>Масенко Елена Степановна</t>
  </si>
  <si>
    <t>Среднее проф. (непроф)</t>
  </si>
  <si>
    <t>Столбовский Родион Русланович</t>
  </si>
  <si>
    <t>Конкина Анастасия Сергеевна</t>
  </si>
  <si>
    <t>Агупова Вера Сергеевна</t>
  </si>
  <si>
    <t>Ли Карина Сергеевна</t>
  </si>
  <si>
    <t>Демешко Наталья Алексеевна</t>
  </si>
  <si>
    <t>Ковина Лесия Алексеевна</t>
  </si>
  <si>
    <t>Балагурова Кристина Борисовна</t>
  </si>
  <si>
    <t>Михасенко Анна Павловна</t>
  </si>
  <si>
    <t>Среднее проф</t>
  </si>
  <si>
    <t>Звончук Данил Васильевич</t>
  </si>
  <si>
    <t>Николаев Даниил Денисович</t>
  </si>
  <si>
    <t>Паушева Ксения Константиновна</t>
  </si>
  <si>
    <t>Цапко Анастасия Евгеньевна</t>
  </si>
  <si>
    <t xml:space="preserve">Косинова Елизавета Дмитриевна </t>
  </si>
  <si>
    <t>Чуфринова Анастасия Дмитриевна</t>
  </si>
  <si>
    <t>Григорьева Екатерина Константиновна</t>
  </si>
  <si>
    <t>Сошникова Александра Андреевна</t>
  </si>
  <si>
    <t>Среднее  общее</t>
  </si>
  <si>
    <t>Андриива Дана Сергеевна</t>
  </si>
  <si>
    <t>Бахвалов Игорь Андреевич</t>
  </si>
  <si>
    <t>Меринов Владимир Владимирович</t>
  </si>
  <si>
    <t>Кравченко Алексей Александрович</t>
  </si>
  <si>
    <t>Варкентин Анжелика Сергеевна</t>
  </si>
  <si>
    <t>Волов Никита Геннадьевич</t>
  </si>
  <si>
    <t>Замятин Игорь Александрович</t>
  </si>
  <si>
    <t>Перова Виталина Дмитриевна</t>
  </si>
  <si>
    <t>Лавриненко Данила Артёмович</t>
  </si>
  <si>
    <t xml:space="preserve">Ушакова Юлия Игоревна </t>
  </si>
  <si>
    <t>Нигматулина Екатерина Вячеславовна</t>
  </si>
  <si>
    <t>Лебедев Алексей Алексеевич</t>
  </si>
  <si>
    <t>Подкользин Владислав Романович</t>
  </si>
  <si>
    <t>Прокопенко Ксения Владимировна</t>
  </si>
  <si>
    <t>Бойко Светлана Витальвна</t>
  </si>
  <si>
    <t>Фоменко Екатерина Евгеньевна</t>
  </si>
  <si>
    <t>Шруб Григорий Олегович</t>
  </si>
  <si>
    <t>Дудников Максим Сергеевич</t>
  </si>
  <si>
    <t>Темник Никита Романович</t>
  </si>
  <si>
    <t>Ноздрин Ян Юрьевич</t>
  </si>
  <si>
    <t>Кан Марина Вадимовна</t>
  </si>
  <si>
    <t>Филин Илья Дмитриевич</t>
  </si>
  <si>
    <t>Чанчикова Вероника Андреевна</t>
  </si>
  <si>
    <t>Рудык Евгения Александровна</t>
  </si>
  <si>
    <t>Мамедов Висал Шариф оглы</t>
  </si>
  <si>
    <t>Д+О</t>
  </si>
  <si>
    <t>Коржак Руслан Андреевич</t>
  </si>
  <si>
    <t>Пашин Вадим Сергеевич</t>
  </si>
  <si>
    <t>Сахипова Екатерина Радиковна</t>
  </si>
  <si>
    <t>Алгусейнов Мирзаджан Физули оглы</t>
  </si>
  <si>
    <t>Кожевникова Анастасия Сергеевна</t>
  </si>
  <si>
    <t>Среднее проф (проф)</t>
  </si>
</sst>
</file>

<file path=xl/styles.xml><?xml version="1.0" encoding="utf-8"?>
<styleSheet xmlns="http://schemas.openxmlformats.org/spreadsheetml/2006/main">
  <fonts count="20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CE181E"/>
      <name val="Times New Roman"/>
      <family val="1"/>
      <charset val="1"/>
    </font>
    <font>
      <sz val="11"/>
      <color rgb="FF1B1B1B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41">
    <fill>
      <patternFill patternType="none"/>
    </fill>
    <fill>
      <patternFill patternType="gray125"/>
    </fill>
    <fill>
      <patternFill patternType="solid">
        <fgColor rgb="FF000000"/>
        <bgColor rgb="FF1B1B1B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DC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E"/>
      </patternFill>
    </fill>
    <fill>
      <patternFill patternType="solid">
        <fgColor rgb="FFCCC1DA"/>
        <bgColor rgb="FFB4C7DC"/>
      </patternFill>
    </fill>
    <fill>
      <patternFill patternType="solid">
        <fgColor rgb="FFB4C7DC"/>
        <bgColor rgb="FFB3CAC7"/>
      </patternFill>
    </fill>
    <fill>
      <patternFill patternType="solid">
        <fgColor rgb="FFFFFFFF"/>
        <bgColor rgb="FFFFFFFE"/>
      </patternFill>
    </fill>
    <fill>
      <patternFill patternType="solid">
        <fgColor rgb="FFCCFFFF"/>
        <bgColor rgb="FFCCFFCC"/>
      </patternFill>
    </fill>
    <fill>
      <patternFill patternType="solid">
        <fgColor rgb="FFFF0000"/>
        <bgColor rgb="FFF10D0C"/>
      </patternFill>
    </fill>
    <fill>
      <patternFill patternType="solid">
        <fgColor rgb="FF00B0F0"/>
        <bgColor rgb="FF33CCCC"/>
      </patternFill>
    </fill>
    <fill>
      <patternFill patternType="solid">
        <fgColor rgb="FFF10D0C"/>
        <bgColor rgb="FFFF0000"/>
      </patternFill>
    </fill>
    <fill>
      <patternFill patternType="solid">
        <fgColor rgb="FFCE181E"/>
        <bgColor rgb="FFE12839"/>
      </patternFill>
    </fill>
    <fill>
      <patternFill patternType="solid">
        <fgColor rgb="FFFFFFFE"/>
        <bgColor rgb="FFFFFFFF"/>
      </patternFill>
    </fill>
    <fill>
      <patternFill patternType="solid">
        <fgColor rgb="FFDC0000"/>
        <bgColor rgb="FFCC0000"/>
      </patternFill>
    </fill>
    <fill>
      <patternFill patternType="solid">
        <fgColor rgb="FF81D41A"/>
        <bgColor rgb="FF969696"/>
      </patternFill>
    </fill>
    <fill>
      <patternFill patternType="solid">
        <fgColor rgb="FFFFF200"/>
        <bgColor rgb="FFFFFF00"/>
      </patternFill>
    </fill>
    <fill>
      <patternFill patternType="solid">
        <fgColor rgb="FFFFBF00"/>
        <bgColor rgb="FFFF972F"/>
      </patternFill>
    </fill>
    <fill>
      <patternFill patternType="solid">
        <fgColor rgb="FFFF972F"/>
        <bgColor rgb="FFFF8000"/>
      </patternFill>
    </fill>
    <fill>
      <patternFill patternType="solid">
        <fgColor rgb="FFFF8000"/>
        <bgColor rgb="FFE47200"/>
      </patternFill>
    </fill>
    <fill>
      <patternFill patternType="solid">
        <fgColor rgb="FFE47200"/>
        <bgColor rgb="FFFF8000"/>
      </patternFill>
    </fill>
    <fill>
      <patternFill patternType="solid">
        <fgColor theme="0"/>
        <bgColor rgb="FFFFFFFE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10D0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8000"/>
      </patternFill>
    </fill>
    <fill>
      <patternFill patternType="solid">
        <fgColor theme="0"/>
        <bgColor rgb="FFB4C7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47200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rgb="FFE12839"/>
      </patternFill>
    </fill>
    <fill>
      <patternFill patternType="solid">
        <fgColor theme="0"/>
        <bgColor rgb="FFFF972F"/>
      </patternFill>
    </fill>
    <fill>
      <patternFill patternType="solid">
        <fgColor theme="0"/>
        <bgColor rgb="FF8D281E"/>
      </patternFill>
    </fill>
    <fill>
      <patternFill patternType="solid">
        <fgColor theme="0"/>
        <bgColor rgb="FF953735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B3CAC7"/>
      </patternFill>
    </fill>
    <fill>
      <patternFill patternType="solid">
        <fgColor theme="0"/>
        <bgColor rgb="FFCE181E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9" fillId="0" borderId="0" applyBorder="0" applyProtection="0"/>
    <xf numFmtId="0" fontId="19" fillId="0" borderId="0" applyBorder="0" applyProtection="0"/>
    <xf numFmtId="0" fontId="3" fillId="0" borderId="0" applyBorder="0" applyProtection="0"/>
  </cellStyleXfs>
  <cellXfs count="113">
    <xf numFmtId="0" fontId="0" fillId="0" borderId="0" xfId="0"/>
    <xf numFmtId="0" fontId="0" fillId="9" borderId="0" xfId="0" applyFill="1"/>
    <xf numFmtId="0" fontId="13" fillId="0" borderId="2" xfId="0" applyFont="1" applyBorder="1" applyAlignment="1">
      <alignment horizontal="center" vertical="center" wrapText="1"/>
    </xf>
    <xf numFmtId="0" fontId="0" fillId="11" borderId="0" xfId="0" applyFill="1"/>
    <xf numFmtId="0" fontId="13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textRotation="90" wrapText="1"/>
    </xf>
    <xf numFmtId="0" fontId="13" fillId="7" borderId="2" xfId="0" applyFont="1" applyFill="1" applyBorder="1" applyAlignment="1">
      <alignment horizontal="center" vertical="center" textRotation="90" wrapText="1"/>
    </xf>
    <xf numFmtId="0" fontId="13" fillId="11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13" fillId="17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17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22" borderId="2" xfId="0" applyFont="1" applyFill="1" applyBorder="1" applyAlignment="1" applyProtection="1">
      <alignment horizontal="center" vertical="center"/>
      <protection locked="0"/>
    </xf>
    <xf numFmtId="0" fontId="0" fillId="23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4" fillId="0" borderId="0" xfId="0" applyFont="1"/>
    <xf numFmtId="0" fontId="0" fillId="0" borderId="0" xfId="0" applyBorder="1" applyAlignment="1">
      <alignment vertical="center"/>
    </xf>
    <xf numFmtId="0" fontId="0" fillId="11" borderId="0" xfId="0" applyFill="1" applyBorder="1"/>
    <xf numFmtId="0" fontId="0" fillId="0" borderId="0" xfId="0" applyBorder="1"/>
    <xf numFmtId="0" fontId="14" fillId="0" borderId="0" xfId="0" applyFont="1" applyBorder="1"/>
    <xf numFmtId="0" fontId="0" fillId="25" borderId="0" xfId="0" applyFill="1"/>
    <xf numFmtId="0" fontId="14" fillId="25" borderId="0" xfId="0" applyFont="1" applyFill="1"/>
    <xf numFmtId="0" fontId="18" fillId="26" borderId="0" xfId="0" applyFont="1" applyFill="1"/>
    <xf numFmtId="0" fontId="18" fillId="27" borderId="0" xfId="0" applyFont="1" applyFill="1"/>
    <xf numFmtId="0" fontId="18" fillId="28" borderId="0" xfId="0" applyFont="1" applyFill="1"/>
    <xf numFmtId="0" fontId="18" fillId="29" borderId="0" xfId="0" applyFont="1" applyFill="1"/>
    <xf numFmtId="0" fontId="0" fillId="25" borderId="0" xfId="0" applyFill="1" applyAlignment="1">
      <alignment vertical="center"/>
    </xf>
    <xf numFmtId="0" fontId="0" fillId="31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14" fillId="25" borderId="0" xfId="0" applyFont="1" applyFill="1" applyBorder="1" applyAlignment="1" applyProtection="1">
      <alignment horizontal="center" vertical="center"/>
      <protection locked="0"/>
    </xf>
    <xf numFmtId="0" fontId="14" fillId="25" borderId="3" xfId="0" applyFont="1" applyFill="1" applyBorder="1" applyAlignment="1" applyProtection="1">
      <alignment horizontal="center" vertical="center"/>
      <protection locked="0"/>
    </xf>
    <xf numFmtId="0" fontId="14" fillId="25" borderId="2" xfId="0" applyFont="1" applyFill="1" applyBorder="1" applyAlignment="1" applyProtection="1">
      <alignment horizontal="center" vertical="center"/>
      <protection locked="0"/>
    </xf>
    <xf numFmtId="0" fontId="14" fillId="29" borderId="2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0" fillId="31" borderId="0" xfId="0" applyFill="1"/>
    <xf numFmtId="0" fontId="14" fillId="31" borderId="0" xfId="0" applyFont="1" applyFill="1"/>
    <xf numFmtId="0" fontId="16" fillId="25" borderId="0" xfId="0" applyFont="1" applyFill="1" applyAlignment="1">
      <alignment vertical="center"/>
    </xf>
    <xf numFmtId="0" fontId="16" fillId="31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7" fillId="31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27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13" fillId="36" borderId="2" xfId="0" applyFont="1" applyFill="1" applyBorder="1" applyAlignment="1" applyProtection="1">
      <alignment horizontal="center" vertical="center"/>
      <protection locked="0"/>
    </xf>
    <xf numFmtId="0" fontId="13" fillId="36" borderId="2" xfId="0" applyFont="1" applyFill="1" applyBorder="1" applyAlignment="1" applyProtection="1">
      <alignment horizontal="center" vertical="center" wrapText="1"/>
      <protection locked="0"/>
    </xf>
    <xf numFmtId="0" fontId="13" fillId="37" borderId="2" xfId="0" applyFont="1" applyFill="1" applyBorder="1" applyAlignment="1" applyProtection="1">
      <alignment horizontal="center" vertical="center" wrapText="1"/>
      <protection locked="0"/>
    </xf>
    <xf numFmtId="0" fontId="13" fillId="37" borderId="2" xfId="0" applyFont="1" applyFill="1" applyBorder="1" applyAlignment="1" applyProtection="1">
      <alignment horizontal="center" vertical="center"/>
      <protection locked="0"/>
    </xf>
    <xf numFmtId="0" fontId="14" fillId="36" borderId="2" xfId="0" applyFont="1" applyFill="1" applyBorder="1" applyAlignment="1" applyProtection="1">
      <alignment horizontal="center" vertical="center" wrapText="1"/>
      <protection locked="0"/>
    </xf>
    <xf numFmtId="0" fontId="13" fillId="27" borderId="2" xfId="0" applyFont="1" applyFill="1" applyBorder="1" applyAlignment="1" applyProtection="1">
      <alignment horizontal="center" vertical="center"/>
      <protection locked="0"/>
    </xf>
    <xf numFmtId="0" fontId="14" fillId="27" borderId="2" xfId="0" applyFont="1" applyFill="1" applyBorder="1" applyAlignment="1" applyProtection="1">
      <alignment horizontal="center" vertical="center" wrapText="1"/>
      <protection locked="0"/>
    </xf>
    <xf numFmtId="0" fontId="13" fillId="27" borderId="2" xfId="0" applyFont="1" applyFill="1" applyBorder="1" applyAlignment="1" applyProtection="1">
      <alignment horizontal="center" vertical="center" wrapText="1"/>
      <protection locked="0"/>
    </xf>
    <xf numFmtId="0" fontId="13" fillId="27" borderId="2" xfId="0" applyFont="1" applyFill="1" applyBorder="1" applyAlignment="1">
      <alignment horizontal="center" vertical="center" wrapText="1"/>
    </xf>
    <xf numFmtId="0" fontId="14" fillId="27" borderId="2" xfId="0" applyFont="1" applyFill="1" applyBorder="1" applyAlignment="1" applyProtection="1">
      <alignment horizontal="center" vertical="center"/>
      <protection locked="0"/>
    </xf>
    <xf numFmtId="0" fontId="14" fillId="27" borderId="2" xfId="0" applyFont="1" applyFill="1" applyBorder="1" applyAlignment="1">
      <alignment horizontal="center"/>
    </xf>
    <xf numFmtId="0" fontId="14" fillId="38" borderId="2" xfId="0" applyFont="1" applyFill="1" applyBorder="1" applyAlignment="1" applyProtection="1">
      <alignment horizontal="center" vertical="center"/>
      <protection locked="0"/>
    </xf>
    <xf numFmtId="0" fontId="14" fillId="38" borderId="2" xfId="0" applyFont="1" applyFill="1" applyBorder="1" applyAlignment="1" applyProtection="1">
      <alignment horizontal="center" vertical="center" wrapText="1"/>
      <protection locked="0"/>
    </xf>
    <xf numFmtId="0" fontId="15" fillId="27" borderId="2" xfId="0" applyFont="1" applyFill="1" applyBorder="1" applyAlignment="1" applyProtection="1">
      <alignment horizontal="center" vertical="center" wrapText="1"/>
      <protection locked="0"/>
    </xf>
    <xf numFmtId="0" fontId="14" fillId="34" borderId="2" xfId="0" applyFont="1" applyFill="1" applyBorder="1" applyAlignment="1" applyProtection="1">
      <alignment horizontal="center" vertical="center"/>
      <protection locked="0"/>
    </xf>
    <xf numFmtId="0" fontId="14" fillId="34" borderId="2" xfId="0" applyFont="1" applyFill="1" applyBorder="1" applyAlignment="1" applyProtection="1">
      <alignment horizontal="center" vertical="center" wrapText="1"/>
      <protection locked="0"/>
    </xf>
    <xf numFmtId="0" fontId="14" fillId="34" borderId="2" xfId="0" applyFont="1" applyFill="1" applyBorder="1" applyAlignment="1">
      <alignment horizontal="center"/>
    </xf>
    <xf numFmtId="0" fontId="15" fillId="38" borderId="2" xfId="0" applyFont="1" applyFill="1" applyBorder="1" applyAlignment="1" applyProtection="1">
      <alignment horizontal="center" vertical="center" wrapText="1"/>
      <protection locked="0"/>
    </xf>
    <xf numFmtId="0" fontId="14" fillId="31" borderId="2" xfId="0" applyFont="1" applyFill="1" applyBorder="1" applyAlignment="1" applyProtection="1">
      <alignment horizontal="center" vertical="center"/>
      <protection locked="0"/>
    </xf>
    <xf numFmtId="0" fontId="14" fillId="31" borderId="2" xfId="0" applyFont="1" applyFill="1" applyBorder="1" applyAlignment="1" applyProtection="1">
      <alignment horizontal="center" vertical="center" wrapText="1"/>
      <protection locked="0"/>
    </xf>
    <xf numFmtId="0" fontId="14" fillId="39" borderId="2" xfId="0" applyFont="1" applyFill="1" applyBorder="1" applyAlignment="1" applyProtection="1">
      <alignment horizontal="center" vertical="center" wrapText="1"/>
      <protection locked="0"/>
    </xf>
    <xf numFmtId="0" fontId="14" fillId="30" borderId="2" xfId="0" applyFont="1" applyFill="1" applyBorder="1" applyAlignment="1" applyProtection="1">
      <alignment horizontal="center" vertical="center" wrapText="1"/>
      <protection locked="0"/>
    </xf>
    <xf numFmtId="0" fontId="14" fillId="27" borderId="2" xfId="0" applyFont="1" applyFill="1" applyBorder="1" applyAlignment="1">
      <alignment horizontal="center" vertical="center"/>
    </xf>
    <xf numFmtId="0" fontId="14" fillId="33" borderId="2" xfId="0" applyFont="1" applyFill="1" applyBorder="1" applyAlignment="1" applyProtection="1">
      <alignment horizontal="center" vertical="center"/>
      <protection locked="0"/>
    </xf>
    <xf numFmtId="0" fontId="14" fillId="33" borderId="2" xfId="0" applyFont="1" applyFill="1" applyBorder="1" applyAlignment="1" applyProtection="1">
      <alignment horizontal="center" vertical="center" wrapText="1"/>
      <protection locked="0"/>
    </xf>
    <xf numFmtId="0" fontId="13" fillId="34" borderId="2" xfId="0" applyFont="1" applyFill="1" applyBorder="1" applyAlignment="1" applyProtection="1">
      <alignment horizontal="center" vertical="center"/>
      <protection locked="0"/>
    </xf>
    <xf numFmtId="0" fontId="13" fillId="34" borderId="2" xfId="0" applyFont="1" applyFill="1" applyBorder="1" applyAlignment="1" applyProtection="1">
      <alignment horizontal="center" vertical="center" wrapText="1"/>
      <protection locked="0"/>
    </xf>
    <xf numFmtId="0" fontId="14" fillId="40" borderId="2" xfId="0" applyFont="1" applyFill="1" applyBorder="1" applyAlignment="1" applyProtection="1">
      <alignment horizontal="center" vertical="center"/>
      <protection locked="0"/>
    </xf>
    <xf numFmtId="0" fontId="14" fillId="40" borderId="2" xfId="0" applyFont="1" applyFill="1" applyBorder="1" applyAlignment="1" applyProtection="1">
      <alignment horizontal="center" vertical="center" wrapText="1"/>
      <protection locked="0"/>
    </xf>
    <xf numFmtId="0" fontId="14" fillId="28" borderId="2" xfId="0" applyFont="1" applyFill="1" applyBorder="1" applyAlignment="1" applyProtection="1">
      <alignment horizontal="center" vertical="center"/>
      <protection locked="0"/>
    </xf>
    <xf numFmtId="0" fontId="14" fillId="28" borderId="2" xfId="0" applyFont="1" applyFill="1" applyBorder="1" applyAlignment="1" applyProtection="1">
      <alignment horizontal="center" vertical="center" wrapText="1"/>
      <protection locked="0"/>
    </xf>
    <xf numFmtId="0" fontId="14" fillId="38" borderId="2" xfId="0" applyFont="1" applyFill="1" applyBorder="1" applyAlignment="1">
      <alignment horizontal="center"/>
    </xf>
    <xf numFmtId="0" fontId="13" fillId="31" borderId="2" xfId="0" applyFont="1" applyFill="1" applyBorder="1" applyAlignment="1" applyProtection="1">
      <alignment horizontal="center" vertical="center"/>
      <protection locked="0"/>
    </xf>
    <xf numFmtId="0" fontId="13" fillId="31" borderId="2" xfId="0" applyFont="1" applyFill="1" applyBorder="1" applyAlignment="1" applyProtection="1">
      <alignment horizontal="center" vertical="center" wrapText="1"/>
      <protection locked="0"/>
    </xf>
    <xf numFmtId="0" fontId="15" fillId="31" borderId="2" xfId="0" applyFont="1" applyFill="1" applyBorder="1" applyAlignment="1" applyProtection="1">
      <alignment horizontal="center" vertical="center" wrapText="1"/>
      <protection locked="0"/>
    </xf>
    <xf numFmtId="0" fontId="14" fillId="31" borderId="2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5" fillId="34" borderId="2" xfId="0" applyFont="1" applyFill="1" applyBorder="1" applyAlignment="1" applyProtection="1">
      <alignment horizontal="center" vertical="center" wrapText="1"/>
      <protection locked="0"/>
    </xf>
    <xf numFmtId="0" fontId="14" fillId="29" borderId="2" xfId="0" applyFont="1" applyFill="1" applyBorder="1" applyAlignment="1">
      <alignment horizontal="center"/>
    </xf>
    <xf numFmtId="0" fontId="14" fillId="29" borderId="2" xfId="0" applyFont="1" applyFill="1" applyBorder="1" applyAlignment="1" applyProtection="1">
      <alignment horizontal="center" vertical="center" wrapText="1"/>
      <protection locked="0"/>
    </xf>
    <xf numFmtId="0" fontId="14" fillId="27" borderId="2" xfId="0" applyFont="1" applyFill="1" applyBorder="1"/>
    <xf numFmtId="0" fontId="13" fillId="3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8" fillId="30" borderId="0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textRotation="90" wrapText="1"/>
    </xf>
    <xf numFmtId="0" fontId="12" fillId="9" borderId="2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textRotation="90" wrapText="1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EE"/>
      <rgbColor rgb="FFFFF200"/>
      <rgbColor rgb="FFFF00FF"/>
      <rgbColor rgb="FF00FFFF"/>
      <rgbColor rgb="FFCC0000"/>
      <rgbColor rgb="FF006600"/>
      <rgbColor rgb="FF000080"/>
      <rgbColor rgb="FF996600"/>
      <rgbColor rgb="FFE12839"/>
      <rgbColor rgb="FF008080"/>
      <rgbColor rgb="FFB3CAC7"/>
      <rgbColor rgb="FF808080"/>
      <rgbColor rgb="FF9999FF"/>
      <rgbColor rgb="FF953735"/>
      <rgbColor rgb="FFFFFFCC"/>
      <rgbColor rgb="FFCCFFFF"/>
      <rgbColor rgb="FF660066"/>
      <rgbColor rgb="FFFF8000"/>
      <rgbColor rgb="FF0066CC"/>
      <rgbColor rgb="FFCCC1DA"/>
      <rgbColor rgb="FF000080"/>
      <rgbColor rgb="FFFF00FF"/>
      <rgbColor rgb="FFFFFF00"/>
      <rgbColor rgb="FF00FFFF"/>
      <rgbColor rgb="FFF10D0C"/>
      <rgbColor rgb="FFDC0000"/>
      <rgbColor rgb="FF008080"/>
      <rgbColor rgb="FF0000FF"/>
      <rgbColor rgb="FF00B0F0"/>
      <rgbColor rgb="FFFFFFFE"/>
      <rgbColor rgb="FFCCFFCC"/>
      <rgbColor rgb="FFDDDDDD"/>
      <rgbColor rgb="FFB4C7DC"/>
      <rgbColor rgb="FFFF99CC"/>
      <rgbColor rgb="FFCC99FF"/>
      <rgbColor rgb="FFFFCCCC"/>
      <rgbColor rgb="FF3366FF"/>
      <rgbColor rgb="FF33CCCC"/>
      <rgbColor rgb="FF81D41A"/>
      <rgbColor rgb="FFFFBF00"/>
      <rgbColor rgb="FFFF972F"/>
      <rgbColor rgb="FFE47200"/>
      <rgbColor rgb="FF666699"/>
      <rgbColor rgb="FF969696"/>
      <rgbColor rgb="FF003366"/>
      <rgbColor rgb="FF339966"/>
      <rgbColor rgb="FF003300"/>
      <rgbColor rgb="FF1B1B1B"/>
      <rgbColor rgb="FF8D281E"/>
      <rgbColor rgb="FFCE181E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00"/>
  <sheetViews>
    <sheetView tabSelected="1" topLeftCell="A131" zoomScale="85" zoomScaleNormal="85" workbookViewId="0">
      <selection activeCell="B155" sqref="B155"/>
    </sheetView>
  </sheetViews>
  <sheetFormatPr defaultRowHeight="15"/>
  <cols>
    <col min="1" max="1" width="4.42578125" customWidth="1"/>
    <col min="2" max="2" width="39.140625" customWidth="1"/>
    <col min="3" max="10" width="3.5703125" customWidth="1"/>
    <col min="11" max="14" width="7.7109375" customWidth="1"/>
    <col min="15" max="20" width="4.140625" customWidth="1"/>
    <col min="21" max="21" width="7.7109375" customWidth="1"/>
    <col min="22" max="22" width="11.85546875" style="1" customWidth="1"/>
    <col min="23" max="23" width="9.42578125" customWidth="1"/>
    <col min="24" max="24" width="20" customWidth="1"/>
    <col min="25" max="25" width="11.85546875" customWidth="1"/>
    <col min="26" max="26" width="18.5703125" customWidth="1"/>
    <col min="27" max="1025" width="8.7109375" customWidth="1"/>
  </cols>
  <sheetData>
    <row r="1" spans="1:39" ht="1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39" ht="13.9" customHeight="1">
      <c r="A2" s="104" t="s">
        <v>1</v>
      </c>
      <c r="B2" s="104"/>
      <c r="C2" s="104" t="s">
        <v>2</v>
      </c>
      <c r="D2" s="104"/>
      <c r="E2" s="104"/>
      <c r="F2" s="104"/>
      <c r="G2" s="104"/>
      <c r="H2" s="104"/>
      <c r="I2" s="104"/>
      <c r="J2" s="104"/>
      <c r="K2" s="104" t="s">
        <v>3</v>
      </c>
      <c r="L2" s="104"/>
      <c r="M2" s="104"/>
      <c r="N2" s="104"/>
      <c r="O2" s="104" t="s">
        <v>4</v>
      </c>
      <c r="P2" s="104"/>
      <c r="Q2" s="104"/>
      <c r="R2" s="104"/>
      <c r="S2" s="104"/>
      <c r="T2" s="104"/>
      <c r="U2" s="107" t="s">
        <v>5</v>
      </c>
      <c r="V2" s="108" t="s">
        <v>6</v>
      </c>
      <c r="W2" s="109" t="s">
        <v>7</v>
      </c>
      <c r="X2" s="109" t="s">
        <v>8</v>
      </c>
      <c r="Y2" s="109" t="s">
        <v>9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7"/>
      <c r="V3" s="108"/>
      <c r="W3" s="109"/>
      <c r="X3" s="109"/>
      <c r="Y3" s="109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3.9" customHeight="1">
      <c r="A4" s="104"/>
      <c r="B4" s="104"/>
      <c r="C4" s="110" t="s">
        <v>10</v>
      </c>
      <c r="D4" s="110"/>
      <c r="E4" s="110"/>
      <c r="F4" s="110"/>
      <c r="G4" s="111" t="s">
        <v>11</v>
      </c>
      <c r="H4" s="111"/>
      <c r="I4" s="111"/>
      <c r="J4" s="111"/>
      <c r="K4" s="103" t="s">
        <v>12</v>
      </c>
      <c r="L4" s="103" t="s">
        <v>13</v>
      </c>
      <c r="M4" s="112" t="s">
        <v>14</v>
      </c>
      <c r="N4" s="103" t="s">
        <v>15</v>
      </c>
      <c r="O4" s="103" t="s">
        <v>16</v>
      </c>
      <c r="P4" s="103" t="s">
        <v>17</v>
      </c>
      <c r="Q4" s="103" t="s">
        <v>18</v>
      </c>
      <c r="R4" s="103" t="s">
        <v>19</v>
      </c>
      <c r="S4" s="103" t="s">
        <v>20</v>
      </c>
      <c r="T4" s="103" t="s">
        <v>21</v>
      </c>
      <c r="U4" s="107"/>
      <c r="V4" s="108"/>
      <c r="W4" s="109"/>
      <c r="X4" s="109"/>
      <c r="Y4" s="109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>
      <c r="A5" s="104"/>
      <c r="B5" s="104"/>
      <c r="C5" s="110"/>
      <c r="D5" s="110"/>
      <c r="E5" s="110"/>
      <c r="F5" s="110"/>
      <c r="G5" s="111"/>
      <c r="H5" s="111"/>
      <c r="I5" s="111"/>
      <c r="J5" s="111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7"/>
      <c r="V5" s="108"/>
      <c r="W5" s="109"/>
      <c r="X5" s="109"/>
      <c r="Y5" s="109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>
      <c r="A6" s="104"/>
      <c r="B6" s="2" t="s">
        <v>22</v>
      </c>
      <c r="C6" s="4">
        <v>2</v>
      </c>
      <c r="D6" s="4">
        <v>2</v>
      </c>
      <c r="E6" s="4">
        <v>14</v>
      </c>
      <c r="F6" s="4">
        <v>57</v>
      </c>
      <c r="G6" s="5">
        <v>1</v>
      </c>
      <c r="H6" s="5">
        <v>0</v>
      </c>
      <c r="I6" s="5">
        <v>1</v>
      </c>
      <c r="J6" s="5">
        <v>28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7"/>
      <c r="V6" s="108"/>
      <c r="W6" s="109"/>
      <c r="X6" s="109"/>
      <c r="Y6" s="109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96.5">
      <c r="A7" s="104"/>
      <c r="B7" s="2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7" t="s">
        <v>24</v>
      </c>
      <c r="H7" s="7" t="s">
        <v>25</v>
      </c>
      <c r="I7" s="7" t="s">
        <v>26</v>
      </c>
      <c r="J7" s="7" t="s">
        <v>27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7"/>
      <c r="V7" s="108"/>
      <c r="W7" s="109"/>
      <c r="X7" s="109"/>
      <c r="Y7" s="109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5" customHeight="1">
      <c r="A8" s="104" t="s">
        <v>28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>
      <c r="A9" s="2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2"/>
      <c r="W9" s="8">
        <v>22</v>
      </c>
      <c r="X9" s="8">
        <v>23</v>
      </c>
      <c r="Y9" s="8">
        <v>24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4.1" customHeight="1">
      <c r="A10" s="2">
        <v>2</v>
      </c>
      <c r="B10" s="61" t="s">
        <v>29</v>
      </c>
      <c r="C10" s="61"/>
      <c r="D10" s="61"/>
      <c r="E10" s="61" t="s">
        <v>30</v>
      </c>
      <c r="F10" s="61"/>
      <c r="G10" s="61"/>
      <c r="H10" s="61"/>
      <c r="I10" s="61"/>
      <c r="J10" s="61"/>
      <c r="K10" s="61">
        <v>82</v>
      </c>
      <c r="L10" s="61">
        <v>98</v>
      </c>
      <c r="M10" s="61">
        <v>86</v>
      </c>
      <c r="N10" s="62">
        <f t="shared" ref="N10:N19" si="0">K10+L10+M10</f>
        <v>266</v>
      </c>
      <c r="O10" s="61"/>
      <c r="P10" s="61"/>
      <c r="Q10" s="61">
        <v>5</v>
      </c>
      <c r="R10" s="61"/>
      <c r="S10" s="61"/>
      <c r="T10" s="62">
        <v>0</v>
      </c>
      <c r="U10" s="62">
        <v>271</v>
      </c>
      <c r="V10" s="63"/>
      <c r="W10" s="61"/>
      <c r="X10" s="61" t="s">
        <v>31</v>
      </c>
      <c r="Y10" s="6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4.1" customHeight="1">
      <c r="A11" s="2">
        <v>4</v>
      </c>
      <c r="B11" s="61" t="s">
        <v>32</v>
      </c>
      <c r="C11" s="61"/>
      <c r="D11" s="61"/>
      <c r="E11" s="61" t="s">
        <v>30</v>
      </c>
      <c r="F11" s="61" t="s">
        <v>30</v>
      </c>
      <c r="G11" s="61"/>
      <c r="H11" s="61"/>
      <c r="I11" s="61"/>
      <c r="J11" s="61"/>
      <c r="K11" s="61">
        <v>77</v>
      </c>
      <c r="L11" s="61">
        <v>89</v>
      </c>
      <c r="M11" s="61">
        <v>89</v>
      </c>
      <c r="N11" s="61">
        <f t="shared" si="0"/>
        <v>255</v>
      </c>
      <c r="O11" s="61"/>
      <c r="P11" s="61"/>
      <c r="Q11" s="61">
        <v>5</v>
      </c>
      <c r="R11" s="61"/>
      <c r="S11" s="61"/>
      <c r="T11" s="61">
        <f>O11+P11+Q11+R11+S11</f>
        <v>5</v>
      </c>
      <c r="U11" s="61">
        <f>N11+T11</f>
        <v>260</v>
      </c>
      <c r="V11" s="61"/>
      <c r="W11" s="61"/>
      <c r="X11" s="61" t="s">
        <v>31</v>
      </c>
      <c r="Y11" s="61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4.1" customHeight="1">
      <c r="A12" s="2">
        <v>7</v>
      </c>
      <c r="B12" s="61" t="s">
        <v>33</v>
      </c>
      <c r="C12" s="61"/>
      <c r="D12" s="61"/>
      <c r="E12" s="61" t="s">
        <v>30</v>
      </c>
      <c r="F12" s="61"/>
      <c r="G12" s="61"/>
      <c r="H12" s="61"/>
      <c r="I12" s="62"/>
      <c r="J12" s="61"/>
      <c r="K12" s="61">
        <v>82</v>
      </c>
      <c r="L12" s="61">
        <v>91</v>
      </c>
      <c r="M12" s="61">
        <v>79</v>
      </c>
      <c r="N12" s="65">
        <f t="shared" si="0"/>
        <v>252</v>
      </c>
      <c r="O12" s="61"/>
      <c r="P12" s="61"/>
      <c r="Q12" s="61"/>
      <c r="R12" s="61"/>
      <c r="S12" s="61"/>
      <c r="T12" s="62">
        <f>O12+P12+Q12+R12+S12</f>
        <v>0</v>
      </c>
      <c r="U12" s="62">
        <f>N12+T12</f>
        <v>252</v>
      </c>
      <c r="V12" s="63"/>
      <c r="W12" s="61"/>
      <c r="X12" s="61" t="s">
        <v>31</v>
      </c>
      <c r="Y12" s="63"/>
    </row>
    <row r="13" spans="1:39" ht="14.1" customHeight="1">
      <c r="A13" s="2">
        <v>8</v>
      </c>
      <c r="B13" s="66" t="s">
        <v>34</v>
      </c>
      <c r="C13" s="66"/>
      <c r="D13" s="66"/>
      <c r="E13" s="66" t="s">
        <v>30</v>
      </c>
      <c r="F13" s="66" t="s">
        <v>30</v>
      </c>
      <c r="G13" s="66"/>
      <c r="H13" s="66"/>
      <c r="I13" s="66"/>
      <c r="J13" s="66"/>
      <c r="K13" s="66">
        <v>84</v>
      </c>
      <c r="L13" s="66">
        <v>78</v>
      </c>
      <c r="M13" s="66">
        <v>89</v>
      </c>
      <c r="N13" s="67">
        <f t="shared" si="0"/>
        <v>251</v>
      </c>
      <c r="O13" s="66"/>
      <c r="P13" s="66"/>
      <c r="Q13" s="66"/>
      <c r="R13" s="66"/>
      <c r="S13" s="66"/>
      <c r="T13" s="68">
        <f>O13+P13+Q13+R13+S13</f>
        <v>0</v>
      </c>
      <c r="U13" s="68">
        <f>N13+T13</f>
        <v>251</v>
      </c>
      <c r="V13" s="68"/>
      <c r="W13" s="66"/>
      <c r="X13" s="66" t="s">
        <v>31</v>
      </c>
      <c r="Y13" s="69"/>
    </row>
    <row r="14" spans="1:39" ht="14.1" customHeight="1">
      <c r="A14" s="2">
        <v>9</v>
      </c>
      <c r="B14" s="61" t="s">
        <v>35</v>
      </c>
      <c r="C14" s="61"/>
      <c r="D14" s="61"/>
      <c r="E14" s="61" t="s">
        <v>30</v>
      </c>
      <c r="F14" s="61"/>
      <c r="G14" s="61"/>
      <c r="H14" s="61"/>
      <c r="I14" s="61"/>
      <c r="J14" s="61" t="s">
        <v>36</v>
      </c>
      <c r="K14" s="61">
        <v>87</v>
      </c>
      <c r="L14" s="61">
        <v>73</v>
      </c>
      <c r="M14" s="61">
        <v>84</v>
      </c>
      <c r="N14" s="61">
        <f t="shared" si="0"/>
        <v>244</v>
      </c>
      <c r="O14" s="61"/>
      <c r="P14" s="61"/>
      <c r="Q14" s="61">
        <v>5</v>
      </c>
      <c r="R14" s="61"/>
      <c r="S14" s="61"/>
      <c r="T14" s="61">
        <f>O14+P14+Q14+R14+S14</f>
        <v>5</v>
      </c>
      <c r="U14" s="61">
        <f>N14+T14</f>
        <v>249</v>
      </c>
      <c r="V14" s="61"/>
      <c r="W14" s="61"/>
      <c r="X14" s="61" t="s">
        <v>31</v>
      </c>
      <c r="Y14" s="61"/>
    </row>
    <row r="15" spans="1:39" ht="14.1" customHeight="1">
      <c r="A15" s="2">
        <v>12</v>
      </c>
      <c r="B15" s="61" t="s">
        <v>37</v>
      </c>
      <c r="C15" s="61"/>
      <c r="D15" s="61"/>
      <c r="E15" s="61" t="s">
        <v>30</v>
      </c>
      <c r="F15" s="61"/>
      <c r="G15" s="61"/>
      <c r="H15" s="61"/>
      <c r="I15" s="61"/>
      <c r="J15" s="61"/>
      <c r="K15" s="61">
        <v>82</v>
      </c>
      <c r="L15" s="61">
        <v>89</v>
      </c>
      <c r="M15" s="61">
        <v>68</v>
      </c>
      <c r="N15" s="61">
        <f t="shared" si="0"/>
        <v>239</v>
      </c>
      <c r="O15" s="61"/>
      <c r="P15" s="61"/>
      <c r="Q15" s="61">
        <v>5</v>
      </c>
      <c r="R15" s="61"/>
      <c r="S15" s="61"/>
      <c r="T15" s="61">
        <v>5</v>
      </c>
      <c r="U15" s="61">
        <v>244</v>
      </c>
      <c r="V15" s="61"/>
      <c r="W15" s="61"/>
      <c r="X15" s="61" t="s">
        <v>31</v>
      </c>
      <c r="Y15" s="61"/>
    </row>
    <row r="16" spans="1:39" ht="14.1" customHeight="1">
      <c r="A16" s="2">
        <v>13</v>
      </c>
      <c r="B16" s="61" t="s">
        <v>38</v>
      </c>
      <c r="C16" s="61"/>
      <c r="D16" s="61"/>
      <c r="E16" s="61" t="s">
        <v>30</v>
      </c>
      <c r="F16" s="61"/>
      <c r="G16" s="61"/>
      <c r="H16" s="61"/>
      <c r="I16" s="61"/>
      <c r="J16" s="61"/>
      <c r="K16" s="61">
        <v>74</v>
      </c>
      <c r="L16" s="61">
        <v>82</v>
      </c>
      <c r="M16" s="61">
        <v>84</v>
      </c>
      <c r="N16" s="61">
        <f t="shared" si="0"/>
        <v>240</v>
      </c>
      <c r="O16" s="61"/>
      <c r="P16" s="61">
        <v>2</v>
      </c>
      <c r="Q16" s="61"/>
      <c r="R16" s="61"/>
      <c r="S16" s="61"/>
      <c r="T16" s="61">
        <f>O16+P16+Q16+R16+S16</f>
        <v>2</v>
      </c>
      <c r="U16" s="61">
        <f t="shared" ref="U16:U42" si="1">N16+T16</f>
        <v>242</v>
      </c>
      <c r="V16" s="61"/>
      <c r="W16" s="61"/>
      <c r="X16" s="61" t="s">
        <v>31</v>
      </c>
      <c r="Y16" s="61"/>
    </row>
    <row r="17" spans="1:48" ht="14.1" customHeight="1">
      <c r="A17" s="2">
        <v>16</v>
      </c>
      <c r="B17" s="61" t="s">
        <v>39</v>
      </c>
      <c r="C17" s="61"/>
      <c r="D17" s="61"/>
      <c r="E17" s="61" t="s">
        <v>30</v>
      </c>
      <c r="F17" s="61"/>
      <c r="G17" s="61"/>
      <c r="H17" s="61"/>
      <c r="I17" s="61"/>
      <c r="J17" s="61"/>
      <c r="K17" s="61">
        <v>84</v>
      </c>
      <c r="L17" s="61">
        <v>80</v>
      </c>
      <c r="M17" s="61">
        <v>68</v>
      </c>
      <c r="N17" s="61">
        <f t="shared" si="0"/>
        <v>232</v>
      </c>
      <c r="O17" s="61"/>
      <c r="P17" s="61">
        <v>2</v>
      </c>
      <c r="Q17" s="61">
        <v>5</v>
      </c>
      <c r="R17" s="61"/>
      <c r="S17" s="61"/>
      <c r="T17" s="61">
        <f>O17+P17+Q17+R17+S17</f>
        <v>7</v>
      </c>
      <c r="U17" s="61">
        <f t="shared" si="1"/>
        <v>239</v>
      </c>
      <c r="V17" s="61"/>
      <c r="W17" s="61"/>
      <c r="X17" s="61" t="s">
        <v>31</v>
      </c>
      <c r="Y17" s="61"/>
    </row>
    <row r="18" spans="1:48" ht="14.1" customHeight="1">
      <c r="A18" s="2">
        <v>17</v>
      </c>
      <c r="B18" s="61" t="s">
        <v>40</v>
      </c>
      <c r="C18" s="61"/>
      <c r="D18" s="61"/>
      <c r="E18" s="61" t="s">
        <v>30</v>
      </c>
      <c r="F18" s="61"/>
      <c r="G18" s="61"/>
      <c r="H18" s="61"/>
      <c r="I18" s="61"/>
      <c r="J18" s="61"/>
      <c r="K18" s="61">
        <v>77</v>
      </c>
      <c r="L18" s="61">
        <v>80</v>
      </c>
      <c r="M18" s="61">
        <v>82</v>
      </c>
      <c r="N18" s="61">
        <f t="shared" si="0"/>
        <v>239</v>
      </c>
      <c r="O18" s="61"/>
      <c r="P18" s="61"/>
      <c r="Q18" s="61"/>
      <c r="R18" s="61"/>
      <c r="S18" s="61"/>
      <c r="T18" s="61">
        <f>O18+P18+Q18+R18+S18</f>
        <v>0</v>
      </c>
      <c r="U18" s="61">
        <f t="shared" si="1"/>
        <v>239</v>
      </c>
      <c r="V18" s="61"/>
      <c r="W18" s="61"/>
      <c r="X18" s="61" t="s">
        <v>31</v>
      </c>
      <c r="Y18" s="61"/>
    </row>
    <row r="19" spans="1:48" ht="14.1" customHeight="1">
      <c r="A19" s="2">
        <v>20</v>
      </c>
      <c r="B19" s="61" t="s">
        <v>41</v>
      </c>
      <c r="C19" s="61"/>
      <c r="D19" s="61"/>
      <c r="E19" s="61" t="s">
        <v>30</v>
      </c>
      <c r="F19" s="61" t="s">
        <v>36</v>
      </c>
      <c r="G19" s="61"/>
      <c r="H19" s="61"/>
      <c r="I19" s="61"/>
      <c r="J19" s="61"/>
      <c r="K19" s="61">
        <v>77</v>
      </c>
      <c r="L19" s="61">
        <v>89</v>
      </c>
      <c r="M19" s="61">
        <v>71</v>
      </c>
      <c r="N19" s="61">
        <f t="shared" si="0"/>
        <v>237</v>
      </c>
      <c r="O19" s="61"/>
      <c r="P19" s="61"/>
      <c r="Q19" s="61"/>
      <c r="R19" s="61"/>
      <c r="S19" s="61"/>
      <c r="T19" s="61">
        <v>0</v>
      </c>
      <c r="U19" s="61">
        <f t="shared" si="1"/>
        <v>237</v>
      </c>
      <c r="V19" s="61"/>
      <c r="W19" s="61"/>
      <c r="X19" s="61" t="s">
        <v>31</v>
      </c>
      <c r="Y19" s="61" t="s">
        <v>36</v>
      </c>
    </row>
    <row r="20" spans="1:48" ht="14.1" customHeight="1">
      <c r="A20" s="2">
        <v>21</v>
      </c>
      <c r="B20" s="61" t="s">
        <v>42</v>
      </c>
      <c r="C20" s="61"/>
      <c r="D20" s="61"/>
      <c r="E20" s="61" t="s">
        <v>30</v>
      </c>
      <c r="F20" s="61"/>
      <c r="G20" s="61"/>
      <c r="H20" s="61"/>
      <c r="I20" s="61"/>
      <c r="J20" s="61"/>
      <c r="K20" s="61">
        <v>67</v>
      </c>
      <c r="L20" s="61">
        <v>91</v>
      </c>
      <c r="M20" s="61">
        <v>79</v>
      </c>
      <c r="N20" s="61">
        <v>237</v>
      </c>
      <c r="O20" s="61"/>
      <c r="P20" s="61"/>
      <c r="Q20" s="61"/>
      <c r="R20" s="61"/>
      <c r="S20" s="61"/>
      <c r="T20" s="61"/>
      <c r="U20" s="61">
        <f t="shared" si="1"/>
        <v>237</v>
      </c>
      <c r="V20" s="61"/>
      <c r="W20" s="61"/>
      <c r="X20" s="61" t="s">
        <v>31</v>
      </c>
      <c r="Y20" s="61"/>
    </row>
    <row r="21" spans="1:48" ht="14.1" customHeight="1">
      <c r="A21" s="2">
        <v>22</v>
      </c>
      <c r="B21" s="61" t="s">
        <v>43</v>
      </c>
      <c r="C21" s="61"/>
      <c r="D21" s="61"/>
      <c r="E21" s="61" t="s">
        <v>30</v>
      </c>
      <c r="F21" s="61"/>
      <c r="G21" s="61"/>
      <c r="H21" s="61"/>
      <c r="I21" s="61"/>
      <c r="J21" s="61"/>
      <c r="K21" s="61">
        <v>77</v>
      </c>
      <c r="L21" s="61">
        <v>89</v>
      </c>
      <c r="M21" s="61">
        <v>70</v>
      </c>
      <c r="N21" s="61">
        <f>K21+L21+M21</f>
        <v>236</v>
      </c>
      <c r="O21" s="61"/>
      <c r="P21" s="61"/>
      <c r="Q21" s="61"/>
      <c r="R21" s="61"/>
      <c r="S21" s="61"/>
      <c r="T21" s="61">
        <f>O21+P21+Q21+R21+S21</f>
        <v>0</v>
      </c>
      <c r="U21" s="61">
        <f t="shared" si="1"/>
        <v>236</v>
      </c>
      <c r="V21" s="61"/>
      <c r="W21" s="61"/>
      <c r="X21" s="61" t="s">
        <v>31</v>
      </c>
      <c r="Y21" s="61"/>
    </row>
    <row r="22" spans="1:48" ht="14.1" customHeight="1">
      <c r="A22" s="2">
        <v>23</v>
      </c>
      <c r="B22" s="61" t="s">
        <v>44</v>
      </c>
      <c r="C22" s="61"/>
      <c r="D22" s="61"/>
      <c r="E22" s="61" t="s">
        <v>30</v>
      </c>
      <c r="F22" s="61"/>
      <c r="G22" s="61"/>
      <c r="H22" s="61"/>
      <c r="I22" s="61"/>
      <c r="J22" s="61"/>
      <c r="K22" s="61">
        <v>70</v>
      </c>
      <c r="L22" s="61">
        <v>89</v>
      </c>
      <c r="M22" s="61">
        <v>71</v>
      </c>
      <c r="N22" s="61">
        <f>K22+L22+M22</f>
        <v>230</v>
      </c>
      <c r="O22" s="61"/>
      <c r="P22" s="61"/>
      <c r="Q22" s="61">
        <v>5</v>
      </c>
      <c r="R22" s="61"/>
      <c r="S22" s="61"/>
      <c r="T22" s="61">
        <f>O22+P22+Q22+R22+S22</f>
        <v>5</v>
      </c>
      <c r="U22" s="61">
        <f t="shared" si="1"/>
        <v>235</v>
      </c>
      <c r="V22" s="61"/>
      <c r="W22" s="61"/>
      <c r="X22" s="61" t="s">
        <v>31</v>
      </c>
      <c r="Y22" s="61"/>
    </row>
    <row r="23" spans="1:48" ht="14.1" customHeight="1">
      <c r="A23" s="2">
        <v>24</v>
      </c>
      <c r="B23" s="61" t="s">
        <v>45</v>
      </c>
      <c r="C23" s="61"/>
      <c r="D23" s="61"/>
      <c r="E23" s="61" t="s">
        <v>30</v>
      </c>
      <c r="F23" s="61"/>
      <c r="G23" s="61"/>
      <c r="H23" s="61"/>
      <c r="I23" s="61"/>
      <c r="J23" s="61"/>
      <c r="K23" s="61">
        <v>69</v>
      </c>
      <c r="L23" s="61">
        <v>82</v>
      </c>
      <c r="M23" s="61">
        <v>77</v>
      </c>
      <c r="N23" s="61">
        <f>K23+L23+M23</f>
        <v>228</v>
      </c>
      <c r="O23" s="61"/>
      <c r="P23" s="61">
        <v>2</v>
      </c>
      <c r="Q23" s="61">
        <v>5</v>
      </c>
      <c r="R23" s="61"/>
      <c r="S23" s="61"/>
      <c r="T23" s="61">
        <v>7</v>
      </c>
      <c r="U23" s="61">
        <f t="shared" si="1"/>
        <v>235</v>
      </c>
      <c r="V23" s="61"/>
      <c r="W23" s="61"/>
      <c r="X23" s="61" t="s">
        <v>31</v>
      </c>
      <c r="Y23" s="61"/>
    </row>
    <row r="24" spans="1:48" ht="14.1" customHeight="1">
      <c r="A24" s="2">
        <v>25</v>
      </c>
      <c r="B24" s="61" t="s">
        <v>46</v>
      </c>
      <c r="C24" s="61"/>
      <c r="D24" s="61"/>
      <c r="E24" s="61" t="s">
        <v>30</v>
      </c>
      <c r="F24" s="61"/>
      <c r="G24" s="61"/>
      <c r="H24" s="61"/>
      <c r="I24" s="61"/>
      <c r="J24" s="61"/>
      <c r="K24" s="61">
        <v>82</v>
      </c>
      <c r="L24" s="61">
        <v>82</v>
      </c>
      <c r="M24" s="61">
        <v>65</v>
      </c>
      <c r="N24" s="61">
        <v>229</v>
      </c>
      <c r="O24" s="61"/>
      <c r="P24" s="61"/>
      <c r="Q24" s="61">
        <v>5</v>
      </c>
      <c r="R24" s="61"/>
      <c r="S24" s="61"/>
      <c r="T24" s="61">
        <f t="shared" ref="T24:T30" si="2">O24+P24+Q24+R24+S24</f>
        <v>5</v>
      </c>
      <c r="U24" s="61">
        <f t="shared" si="1"/>
        <v>234</v>
      </c>
      <c r="V24" s="61"/>
      <c r="W24" s="61"/>
      <c r="X24" s="61" t="s">
        <v>31</v>
      </c>
      <c r="Y24" s="61"/>
    </row>
    <row r="25" spans="1:48" ht="14.1" customHeight="1">
      <c r="A25" s="2">
        <v>26</v>
      </c>
      <c r="B25" s="61" t="s">
        <v>47</v>
      </c>
      <c r="C25" s="61"/>
      <c r="D25" s="61"/>
      <c r="E25" s="61" t="s">
        <v>30</v>
      </c>
      <c r="F25" s="61"/>
      <c r="G25" s="61"/>
      <c r="H25" s="61"/>
      <c r="I25" s="61"/>
      <c r="J25" s="61" t="s">
        <v>36</v>
      </c>
      <c r="K25" s="61">
        <v>81</v>
      </c>
      <c r="L25" s="61">
        <v>82</v>
      </c>
      <c r="M25" s="61">
        <v>65</v>
      </c>
      <c r="N25" s="61">
        <f t="shared" ref="N25:N56" si="3">K25+L25+M25</f>
        <v>228</v>
      </c>
      <c r="O25" s="61"/>
      <c r="P25" s="61"/>
      <c r="Q25" s="61">
        <v>5</v>
      </c>
      <c r="R25" s="61">
        <v>1</v>
      </c>
      <c r="S25" s="61"/>
      <c r="T25" s="61">
        <f t="shared" si="2"/>
        <v>6</v>
      </c>
      <c r="U25" s="61">
        <f t="shared" si="1"/>
        <v>234</v>
      </c>
      <c r="V25" s="61"/>
      <c r="W25" s="61"/>
      <c r="X25" s="61" t="s">
        <v>31</v>
      </c>
      <c r="Y25" s="61"/>
    </row>
    <row r="26" spans="1:48" ht="14.1" customHeight="1">
      <c r="A26" s="2">
        <v>27</v>
      </c>
      <c r="B26" s="61" t="s">
        <v>48</v>
      </c>
      <c r="C26" s="61"/>
      <c r="D26" s="61"/>
      <c r="E26" s="61" t="s">
        <v>30</v>
      </c>
      <c r="F26" s="61" t="s">
        <v>30</v>
      </c>
      <c r="G26" s="61"/>
      <c r="H26" s="61"/>
      <c r="I26" s="61"/>
      <c r="J26" s="61" t="s">
        <v>36</v>
      </c>
      <c r="K26" s="61">
        <v>77</v>
      </c>
      <c r="L26" s="61">
        <v>80</v>
      </c>
      <c r="M26" s="61">
        <v>77</v>
      </c>
      <c r="N26" s="61">
        <f t="shared" si="3"/>
        <v>234</v>
      </c>
      <c r="O26" s="61"/>
      <c r="P26" s="61"/>
      <c r="Q26" s="61"/>
      <c r="R26" s="61"/>
      <c r="S26" s="61"/>
      <c r="T26" s="61">
        <f t="shared" si="2"/>
        <v>0</v>
      </c>
      <c r="U26" s="61">
        <f t="shared" si="1"/>
        <v>234</v>
      </c>
      <c r="V26" s="61"/>
      <c r="W26" s="61"/>
      <c r="X26" s="61" t="s">
        <v>31</v>
      </c>
      <c r="Y26" s="61"/>
    </row>
    <row r="27" spans="1:48" s="9" customFormat="1" ht="14.1" customHeight="1">
      <c r="A27" s="2">
        <v>29</v>
      </c>
      <c r="B27" s="61" t="s">
        <v>49</v>
      </c>
      <c r="C27" s="61"/>
      <c r="D27" s="61"/>
      <c r="E27" s="61" t="s">
        <v>30</v>
      </c>
      <c r="F27" s="61" t="s">
        <v>30</v>
      </c>
      <c r="G27" s="61"/>
      <c r="H27" s="61"/>
      <c r="I27" s="61"/>
      <c r="J27" s="61"/>
      <c r="K27" s="61">
        <v>68</v>
      </c>
      <c r="L27" s="61">
        <v>87</v>
      </c>
      <c r="M27" s="61">
        <v>77</v>
      </c>
      <c r="N27" s="61">
        <f t="shared" si="3"/>
        <v>232</v>
      </c>
      <c r="O27" s="61"/>
      <c r="P27" s="61">
        <v>2</v>
      </c>
      <c r="Q27" s="61"/>
      <c r="R27" s="61"/>
      <c r="S27" s="61"/>
      <c r="T27" s="61">
        <f t="shared" si="2"/>
        <v>2</v>
      </c>
      <c r="U27" s="61">
        <f t="shared" si="1"/>
        <v>234</v>
      </c>
      <c r="V27" s="61"/>
      <c r="W27" s="61"/>
      <c r="X27" s="61" t="s">
        <v>31</v>
      </c>
      <c r="Y27" s="61"/>
    </row>
    <row r="28" spans="1:48" ht="14.1" customHeight="1">
      <c r="A28" s="2">
        <v>30</v>
      </c>
      <c r="B28" s="61" t="s">
        <v>50</v>
      </c>
      <c r="C28" s="61"/>
      <c r="D28" s="61"/>
      <c r="E28" s="61" t="s">
        <v>30</v>
      </c>
      <c r="F28" s="61" t="s">
        <v>30</v>
      </c>
      <c r="G28" s="61"/>
      <c r="H28" s="61"/>
      <c r="I28" s="61"/>
      <c r="J28" s="61"/>
      <c r="K28" s="61">
        <v>87</v>
      </c>
      <c r="L28" s="61">
        <v>82</v>
      </c>
      <c r="M28" s="61">
        <v>64</v>
      </c>
      <c r="N28" s="61">
        <f t="shared" si="3"/>
        <v>233</v>
      </c>
      <c r="O28" s="61"/>
      <c r="P28" s="61"/>
      <c r="Q28" s="61"/>
      <c r="R28" s="61"/>
      <c r="S28" s="61"/>
      <c r="T28" s="61">
        <f t="shared" si="2"/>
        <v>0</v>
      </c>
      <c r="U28" s="61">
        <f t="shared" si="1"/>
        <v>233</v>
      </c>
      <c r="V28" s="61"/>
      <c r="W28" s="61"/>
      <c r="X28" s="61" t="s">
        <v>31</v>
      </c>
      <c r="Y28" s="61"/>
    </row>
    <row r="29" spans="1:48" ht="14.1" customHeight="1">
      <c r="A29" s="2">
        <v>31</v>
      </c>
      <c r="B29" s="61" t="s">
        <v>51</v>
      </c>
      <c r="C29" s="61"/>
      <c r="D29" s="61"/>
      <c r="E29" s="61" t="s">
        <v>30</v>
      </c>
      <c r="F29" s="61" t="s">
        <v>30</v>
      </c>
      <c r="G29" s="61"/>
      <c r="H29" s="61"/>
      <c r="I29" s="61"/>
      <c r="J29" s="61"/>
      <c r="K29" s="61">
        <v>72</v>
      </c>
      <c r="L29" s="61">
        <v>65</v>
      </c>
      <c r="M29" s="61">
        <v>91</v>
      </c>
      <c r="N29" s="61">
        <f t="shared" si="3"/>
        <v>228</v>
      </c>
      <c r="O29" s="61"/>
      <c r="P29" s="61"/>
      <c r="Q29" s="61"/>
      <c r="R29" s="61"/>
      <c r="S29" s="61"/>
      <c r="T29" s="61">
        <f t="shared" si="2"/>
        <v>0</v>
      </c>
      <c r="U29" s="61">
        <f t="shared" si="1"/>
        <v>228</v>
      </c>
      <c r="V29" s="61"/>
      <c r="W29" s="61"/>
      <c r="X29" s="61" t="s">
        <v>31</v>
      </c>
      <c r="Y29" s="61"/>
    </row>
    <row r="30" spans="1:48" ht="14.1" customHeight="1">
      <c r="A30" s="2">
        <v>32</v>
      </c>
      <c r="B30" s="61" t="s">
        <v>52</v>
      </c>
      <c r="C30" s="61"/>
      <c r="D30" s="61"/>
      <c r="E30" s="61" t="s">
        <v>30</v>
      </c>
      <c r="F30" s="61" t="s">
        <v>30</v>
      </c>
      <c r="G30" s="61"/>
      <c r="H30" s="61"/>
      <c r="I30" s="61"/>
      <c r="J30" s="61"/>
      <c r="K30" s="61">
        <v>76</v>
      </c>
      <c r="L30" s="61">
        <v>85</v>
      </c>
      <c r="M30" s="61">
        <v>71</v>
      </c>
      <c r="N30" s="61">
        <f t="shared" si="3"/>
        <v>232</v>
      </c>
      <c r="O30" s="61"/>
      <c r="P30" s="61"/>
      <c r="Q30" s="61"/>
      <c r="R30" s="61"/>
      <c r="S30" s="61"/>
      <c r="T30" s="61">
        <f t="shared" si="2"/>
        <v>0</v>
      </c>
      <c r="U30" s="61">
        <f t="shared" si="1"/>
        <v>232</v>
      </c>
      <c r="V30" s="61"/>
      <c r="W30" s="61"/>
      <c r="X30" s="61" t="s">
        <v>31</v>
      </c>
      <c r="Y30" s="61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4.1" customHeight="1">
      <c r="A31" s="2">
        <v>33</v>
      </c>
      <c r="B31" s="61" t="s">
        <v>53</v>
      </c>
      <c r="C31" s="61"/>
      <c r="D31" s="61"/>
      <c r="E31" s="61" t="s">
        <v>30</v>
      </c>
      <c r="F31" s="61" t="s">
        <v>30</v>
      </c>
      <c r="G31" s="61"/>
      <c r="H31" s="61"/>
      <c r="I31" s="61"/>
      <c r="J31" s="61"/>
      <c r="K31" s="61">
        <v>74</v>
      </c>
      <c r="L31" s="61">
        <v>85</v>
      </c>
      <c r="M31" s="61">
        <v>71</v>
      </c>
      <c r="N31" s="61">
        <f t="shared" si="3"/>
        <v>230</v>
      </c>
      <c r="O31" s="61"/>
      <c r="P31" s="61">
        <v>2</v>
      </c>
      <c r="Q31" s="61"/>
      <c r="R31" s="61"/>
      <c r="S31" s="61"/>
      <c r="T31" s="61">
        <v>2</v>
      </c>
      <c r="U31" s="61">
        <f t="shared" si="1"/>
        <v>232</v>
      </c>
      <c r="V31" s="61"/>
      <c r="W31" s="61"/>
      <c r="X31" s="61" t="s">
        <v>31</v>
      </c>
      <c r="Y31" s="61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4.1" customHeight="1">
      <c r="A32" s="2">
        <v>34</v>
      </c>
      <c r="B32" s="61" t="s">
        <v>54</v>
      </c>
      <c r="C32" s="61"/>
      <c r="D32" s="61"/>
      <c r="E32" s="61" t="s">
        <v>30</v>
      </c>
      <c r="F32" s="61"/>
      <c r="G32" s="61"/>
      <c r="H32" s="61"/>
      <c r="I32" s="61"/>
      <c r="J32" s="61"/>
      <c r="K32" s="61">
        <v>72</v>
      </c>
      <c r="L32" s="61">
        <v>82</v>
      </c>
      <c r="M32" s="61">
        <v>72</v>
      </c>
      <c r="N32" s="61">
        <f t="shared" si="3"/>
        <v>226</v>
      </c>
      <c r="O32" s="61"/>
      <c r="P32" s="61"/>
      <c r="Q32" s="61">
        <v>5</v>
      </c>
      <c r="R32" s="61"/>
      <c r="S32" s="61"/>
      <c r="T32" s="61">
        <v>5</v>
      </c>
      <c r="U32" s="61">
        <f t="shared" si="1"/>
        <v>231</v>
      </c>
      <c r="V32" s="61"/>
      <c r="W32" s="61"/>
      <c r="X32" s="61" t="s">
        <v>31</v>
      </c>
      <c r="Y32" s="61" t="s">
        <v>36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024" ht="14.1" customHeight="1">
      <c r="A33" s="2">
        <v>36</v>
      </c>
      <c r="B33" s="61" t="s">
        <v>55</v>
      </c>
      <c r="C33" s="61"/>
      <c r="D33" s="61"/>
      <c r="E33" s="61" t="s">
        <v>30</v>
      </c>
      <c r="F33" s="61"/>
      <c r="G33" s="61"/>
      <c r="H33" s="61"/>
      <c r="I33" s="61"/>
      <c r="J33" s="61"/>
      <c r="K33" s="61">
        <v>82</v>
      </c>
      <c r="L33" s="61">
        <v>78</v>
      </c>
      <c r="M33" s="61">
        <v>69</v>
      </c>
      <c r="N33" s="61">
        <f t="shared" si="3"/>
        <v>229</v>
      </c>
      <c r="O33" s="61"/>
      <c r="P33" s="61"/>
      <c r="Q33" s="61"/>
      <c r="R33" s="61"/>
      <c r="S33" s="61"/>
      <c r="T33" s="61">
        <f t="shared" ref="T33:T42" si="4">O33+P33+Q33+R33+S33</f>
        <v>0</v>
      </c>
      <c r="U33" s="61">
        <f t="shared" si="1"/>
        <v>229</v>
      </c>
      <c r="V33" s="61"/>
      <c r="W33" s="61"/>
      <c r="X33" s="61" t="s">
        <v>31</v>
      </c>
      <c r="Y33" s="61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1024" s="9" customFormat="1" ht="14.1" customHeight="1">
      <c r="A34" s="2">
        <v>39</v>
      </c>
      <c r="B34" s="70" t="s">
        <v>56</v>
      </c>
      <c r="C34" s="70"/>
      <c r="D34" s="70"/>
      <c r="E34" s="70" t="s">
        <v>30</v>
      </c>
      <c r="F34" s="70"/>
      <c r="G34" s="70"/>
      <c r="H34" s="70"/>
      <c r="I34" s="70"/>
      <c r="J34" s="70" t="s">
        <v>36</v>
      </c>
      <c r="K34" s="70">
        <v>69</v>
      </c>
      <c r="L34" s="70">
        <v>80</v>
      </c>
      <c r="M34" s="70">
        <v>77</v>
      </c>
      <c r="N34" s="67">
        <f t="shared" si="3"/>
        <v>226</v>
      </c>
      <c r="O34" s="70"/>
      <c r="P34" s="70">
        <v>2</v>
      </c>
      <c r="Q34" s="70"/>
      <c r="R34" s="70"/>
      <c r="S34" s="70"/>
      <c r="T34" s="67">
        <f t="shared" si="4"/>
        <v>2</v>
      </c>
      <c r="U34" s="67">
        <f t="shared" si="1"/>
        <v>228</v>
      </c>
      <c r="V34" s="67"/>
      <c r="W34" s="70"/>
      <c r="X34" s="70" t="s">
        <v>31</v>
      </c>
      <c r="Y34" s="67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:1024" s="9" customFormat="1" ht="14.1" customHeight="1">
      <c r="A35" s="2">
        <v>41</v>
      </c>
      <c r="B35" s="70" t="s">
        <v>57</v>
      </c>
      <c r="C35" s="70"/>
      <c r="D35" s="70"/>
      <c r="E35" s="70" t="s">
        <v>30</v>
      </c>
      <c r="F35" s="70" t="s">
        <v>30</v>
      </c>
      <c r="G35" s="70"/>
      <c r="H35" s="70"/>
      <c r="I35" s="70"/>
      <c r="J35" s="70"/>
      <c r="K35" s="70">
        <v>74</v>
      </c>
      <c r="L35" s="70">
        <v>78</v>
      </c>
      <c r="M35" s="70">
        <v>75</v>
      </c>
      <c r="N35" s="67">
        <f t="shared" si="3"/>
        <v>227</v>
      </c>
      <c r="O35" s="70"/>
      <c r="P35" s="70"/>
      <c r="Q35" s="70"/>
      <c r="R35" s="70"/>
      <c r="S35" s="70"/>
      <c r="T35" s="67">
        <f t="shared" si="4"/>
        <v>0</v>
      </c>
      <c r="U35" s="67">
        <f t="shared" si="1"/>
        <v>227</v>
      </c>
      <c r="V35" s="67"/>
      <c r="W35" s="70"/>
      <c r="X35" s="70" t="s">
        <v>31</v>
      </c>
      <c r="Y35" s="67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</row>
    <row r="36" spans="1:1024" ht="14.1" customHeight="1">
      <c r="A36" s="2">
        <v>42</v>
      </c>
      <c r="B36" s="70" t="s">
        <v>58</v>
      </c>
      <c r="C36" s="70"/>
      <c r="D36" s="70"/>
      <c r="E36" s="70" t="s">
        <v>30</v>
      </c>
      <c r="F36" s="70"/>
      <c r="G36" s="70"/>
      <c r="H36" s="70"/>
      <c r="I36" s="70"/>
      <c r="J36" s="70"/>
      <c r="K36" s="70">
        <v>70</v>
      </c>
      <c r="L36" s="70">
        <v>80</v>
      </c>
      <c r="M36" s="70">
        <v>72</v>
      </c>
      <c r="N36" s="67">
        <f t="shared" si="3"/>
        <v>222</v>
      </c>
      <c r="O36" s="70"/>
      <c r="P36" s="70"/>
      <c r="Q36" s="70">
        <v>5</v>
      </c>
      <c r="R36" s="70"/>
      <c r="S36" s="70"/>
      <c r="T36" s="67">
        <f t="shared" si="4"/>
        <v>5</v>
      </c>
      <c r="U36" s="67">
        <f t="shared" si="1"/>
        <v>227</v>
      </c>
      <c r="V36" s="67"/>
      <c r="W36" s="70"/>
      <c r="X36" s="70" t="s">
        <v>31</v>
      </c>
      <c r="Y36" s="67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1024" ht="14.1" customHeight="1">
      <c r="A37" s="2">
        <v>43</v>
      </c>
      <c r="B37" s="71" t="s">
        <v>59</v>
      </c>
      <c r="C37" s="71"/>
      <c r="D37" s="71"/>
      <c r="E37" s="71" t="s">
        <v>30</v>
      </c>
      <c r="F37" s="71" t="s">
        <v>30</v>
      </c>
      <c r="G37" s="71"/>
      <c r="H37" s="70"/>
      <c r="I37" s="70"/>
      <c r="J37" s="70"/>
      <c r="K37" s="70">
        <v>87</v>
      </c>
      <c r="L37" s="70">
        <v>89</v>
      </c>
      <c r="M37" s="70">
        <v>48</v>
      </c>
      <c r="N37" s="67">
        <f t="shared" si="3"/>
        <v>224</v>
      </c>
      <c r="O37" s="70"/>
      <c r="P37" s="70"/>
      <c r="Q37" s="70"/>
      <c r="R37" s="70"/>
      <c r="S37" s="70"/>
      <c r="T37" s="67">
        <f t="shared" si="4"/>
        <v>0</v>
      </c>
      <c r="U37" s="67">
        <f t="shared" si="1"/>
        <v>224</v>
      </c>
      <c r="V37" s="67"/>
      <c r="W37" s="70"/>
      <c r="X37" s="70" t="s">
        <v>31</v>
      </c>
      <c r="Y37" s="6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1024" ht="14.1" customHeight="1">
      <c r="A38" s="2">
        <v>44</v>
      </c>
      <c r="B38" s="72" t="s">
        <v>60</v>
      </c>
      <c r="C38" s="72"/>
      <c r="D38" s="72"/>
      <c r="E38" s="72" t="s">
        <v>30</v>
      </c>
      <c r="F38" s="72"/>
      <c r="G38" s="72"/>
      <c r="H38" s="72"/>
      <c r="I38" s="72"/>
      <c r="J38" s="72" t="s">
        <v>36</v>
      </c>
      <c r="K38" s="72">
        <v>81</v>
      </c>
      <c r="L38" s="72">
        <v>71</v>
      </c>
      <c r="M38" s="72">
        <v>72</v>
      </c>
      <c r="N38" s="73">
        <f t="shared" si="3"/>
        <v>224</v>
      </c>
      <c r="O38" s="72"/>
      <c r="P38" s="72"/>
      <c r="Q38" s="72"/>
      <c r="R38" s="72"/>
      <c r="S38" s="72"/>
      <c r="T38" s="73">
        <f t="shared" si="4"/>
        <v>0</v>
      </c>
      <c r="U38" s="73">
        <f t="shared" si="1"/>
        <v>224</v>
      </c>
      <c r="V38" s="67"/>
      <c r="W38" s="72"/>
      <c r="X38" s="72" t="s">
        <v>31</v>
      </c>
      <c r="Y38" s="7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1024" s="9" customFormat="1" ht="14.1" customHeight="1">
      <c r="A39" s="2">
        <v>45</v>
      </c>
      <c r="B39" s="70" t="s">
        <v>61</v>
      </c>
      <c r="C39" s="70"/>
      <c r="D39" s="70"/>
      <c r="E39" s="70" t="s">
        <v>30</v>
      </c>
      <c r="F39" s="70"/>
      <c r="G39" s="70"/>
      <c r="H39" s="70"/>
      <c r="I39" s="67"/>
      <c r="J39" s="70"/>
      <c r="K39" s="70">
        <v>67</v>
      </c>
      <c r="L39" s="70">
        <v>80</v>
      </c>
      <c r="M39" s="70">
        <v>77</v>
      </c>
      <c r="N39" s="68">
        <f t="shared" si="3"/>
        <v>224</v>
      </c>
      <c r="O39" s="70"/>
      <c r="P39" s="70"/>
      <c r="Q39" s="70"/>
      <c r="R39" s="70"/>
      <c r="S39" s="70"/>
      <c r="T39" s="67">
        <f t="shared" si="4"/>
        <v>0</v>
      </c>
      <c r="U39" s="67">
        <f t="shared" si="1"/>
        <v>224</v>
      </c>
      <c r="V39" s="67"/>
      <c r="W39" s="70"/>
      <c r="X39" s="70" t="s">
        <v>31</v>
      </c>
      <c r="Y39" s="74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</row>
    <row r="40" spans="1:1024" s="9" customFormat="1" ht="14.1" customHeight="1">
      <c r="A40" s="2">
        <v>46</v>
      </c>
      <c r="B40" s="72" t="s">
        <v>62</v>
      </c>
      <c r="C40" s="72"/>
      <c r="D40" s="72"/>
      <c r="E40" s="72" t="s">
        <v>30</v>
      </c>
      <c r="F40" s="72"/>
      <c r="G40" s="72"/>
      <c r="H40" s="72"/>
      <c r="I40" s="72"/>
      <c r="J40" s="72"/>
      <c r="K40" s="72">
        <v>61</v>
      </c>
      <c r="L40" s="72">
        <v>78</v>
      </c>
      <c r="M40" s="72">
        <v>77</v>
      </c>
      <c r="N40" s="73">
        <f t="shared" si="3"/>
        <v>216</v>
      </c>
      <c r="O40" s="72"/>
      <c r="P40" s="72">
        <v>2</v>
      </c>
      <c r="Q40" s="72">
        <v>5</v>
      </c>
      <c r="R40" s="72">
        <v>1</v>
      </c>
      <c r="S40" s="72"/>
      <c r="T40" s="73">
        <f t="shared" si="4"/>
        <v>8</v>
      </c>
      <c r="U40" s="73">
        <f t="shared" si="1"/>
        <v>224</v>
      </c>
      <c r="V40" s="67"/>
      <c r="W40" s="72"/>
      <c r="X40" s="72" t="s">
        <v>31</v>
      </c>
      <c r="Y40" s="72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1:1024" s="9" customFormat="1" ht="14.1" customHeight="1">
      <c r="A41" s="2">
        <v>47</v>
      </c>
      <c r="B41" s="72" t="s">
        <v>63</v>
      </c>
      <c r="C41" s="72"/>
      <c r="D41" s="72"/>
      <c r="E41" s="73" t="s">
        <v>30</v>
      </c>
      <c r="F41" s="73"/>
      <c r="G41" s="72"/>
      <c r="H41" s="72"/>
      <c r="I41" s="73"/>
      <c r="J41" s="73"/>
      <c r="K41" s="72">
        <v>79</v>
      </c>
      <c r="L41" s="72">
        <v>80</v>
      </c>
      <c r="M41" s="72">
        <v>64</v>
      </c>
      <c r="N41" s="73">
        <f t="shared" si="3"/>
        <v>223</v>
      </c>
      <c r="O41" s="72"/>
      <c r="P41" s="72"/>
      <c r="Q41" s="72"/>
      <c r="R41" s="72"/>
      <c r="S41" s="72"/>
      <c r="T41" s="73">
        <f t="shared" si="4"/>
        <v>0</v>
      </c>
      <c r="U41" s="73">
        <f t="shared" si="1"/>
        <v>223</v>
      </c>
      <c r="V41" s="67"/>
      <c r="W41" s="73"/>
      <c r="X41" s="72" t="s">
        <v>31</v>
      </c>
      <c r="Y41" s="73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</row>
    <row r="42" spans="1:1024" s="9" customFormat="1" ht="14.1" customHeight="1">
      <c r="A42" s="2">
        <v>48</v>
      </c>
      <c r="B42" s="66" t="s">
        <v>64</v>
      </c>
      <c r="C42" s="66"/>
      <c r="D42" s="66"/>
      <c r="E42" s="68" t="s">
        <v>30</v>
      </c>
      <c r="F42" s="68" t="s">
        <v>30</v>
      </c>
      <c r="G42" s="66"/>
      <c r="H42" s="66"/>
      <c r="I42" s="68"/>
      <c r="J42" s="68"/>
      <c r="K42" s="66">
        <v>74</v>
      </c>
      <c r="L42" s="66">
        <v>78</v>
      </c>
      <c r="M42" s="66">
        <v>71</v>
      </c>
      <c r="N42" s="68">
        <f t="shared" si="3"/>
        <v>223</v>
      </c>
      <c r="O42" s="70"/>
      <c r="P42" s="70"/>
      <c r="Q42" s="70"/>
      <c r="R42" s="70"/>
      <c r="S42" s="70"/>
      <c r="T42" s="67">
        <f t="shared" si="4"/>
        <v>0</v>
      </c>
      <c r="U42" s="67">
        <f t="shared" si="1"/>
        <v>223</v>
      </c>
      <c r="V42" s="67"/>
      <c r="W42" s="70"/>
      <c r="X42" s="70" t="s">
        <v>31</v>
      </c>
      <c r="Y42" s="67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</row>
    <row r="43" spans="1:1024" s="9" customFormat="1" ht="14.1" customHeight="1">
      <c r="A43" s="2">
        <v>49</v>
      </c>
      <c r="B43" s="75" t="s">
        <v>65</v>
      </c>
      <c r="C43" s="75"/>
      <c r="D43" s="75"/>
      <c r="E43" s="75" t="s">
        <v>30</v>
      </c>
      <c r="F43" s="75" t="s">
        <v>30</v>
      </c>
      <c r="G43" s="75"/>
      <c r="H43" s="75"/>
      <c r="I43" s="75"/>
      <c r="J43" s="75"/>
      <c r="K43" s="75">
        <v>77</v>
      </c>
      <c r="L43" s="75">
        <v>66</v>
      </c>
      <c r="M43" s="75">
        <v>79</v>
      </c>
      <c r="N43" s="76">
        <f t="shared" si="3"/>
        <v>222</v>
      </c>
      <c r="O43" s="75"/>
      <c r="P43" s="75"/>
      <c r="Q43" s="75"/>
      <c r="R43" s="75"/>
      <c r="S43" s="75"/>
      <c r="T43" s="76">
        <v>0</v>
      </c>
      <c r="U43" s="76">
        <v>222</v>
      </c>
      <c r="V43" s="76"/>
      <c r="W43" s="75"/>
      <c r="X43" s="75" t="s">
        <v>31</v>
      </c>
      <c r="Y43" s="76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1:1024" s="9" customFormat="1" ht="14.1" customHeight="1">
      <c r="A44" s="2">
        <v>50</v>
      </c>
      <c r="B44" s="70" t="s">
        <v>66</v>
      </c>
      <c r="C44" s="70"/>
      <c r="D44" s="70"/>
      <c r="E44" s="70" t="s">
        <v>30</v>
      </c>
      <c r="F44" s="70" t="s">
        <v>30</v>
      </c>
      <c r="G44" s="70"/>
      <c r="H44" s="70"/>
      <c r="I44" s="70"/>
      <c r="J44" s="70"/>
      <c r="K44" s="70">
        <v>67</v>
      </c>
      <c r="L44" s="70">
        <v>87</v>
      </c>
      <c r="M44" s="70">
        <v>61</v>
      </c>
      <c r="N44" s="67">
        <f t="shared" si="3"/>
        <v>215</v>
      </c>
      <c r="O44" s="70"/>
      <c r="P44" s="70">
        <v>2</v>
      </c>
      <c r="Q44" s="70">
        <v>5</v>
      </c>
      <c r="R44" s="70"/>
      <c r="S44" s="70"/>
      <c r="T44" s="67">
        <f>O44+P44+Q44+R44+S44</f>
        <v>7</v>
      </c>
      <c r="U44" s="67">
        <f>N44+T44</f>
        <v>222</v>
      </c>
      <c r="V44" s="67"/>
      <c r="W44" s="70"/>
      <c r="X44" s="70" t="s">
        <v>31</v>
      </c>
      <c r="Y44" s="67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1:1024" s="9" customFormat="1" ht="14.1" customHeight="1">
      <c r="A45" s="2">
        <v>51</v>
      </c>
      <c r="B45" s="72" t="s">
        <v>67</v>
      </c>
      <c r="C45" s="72"/>
      <c r="D45" s="72"/>
      <c r="E45" s="73" t="s">
        <v>30</v>
      </c>
      <c r="F45" s="73"/>
      <c r="G45" s="72"/>
      <c r="H45" s="72"/>
      <c r="I45" s="73"/>
      <c r="J45" s="73"/>
      <c r="K45" s="72">
        <v>79</v>
      </c>
      <c r="L45" s="72">
        <v>73</v>
      </c>
      <c r="M45" s="72">
        <v>69</v>
      </c>
      <c r="N45" s="73">
        <f t="shared" si="3"/>
        <v>221</v>
      </c>
      <c r="O45" s="72"/>
      <c r="P45" s="72"/>
      <c r="Q45" s="72"/>
      <c r="R45" s="72"/>
      <c r="S45" s="72"/>
      <c r="T45" s="73">
        <f>O45+P45+Q45+R45+S45</f>
        <v>0</v>
      </c>
      <c r="U45" s="73">
        <f>N45+T45</f>
        <v>221</v>
      </c>
      <c r="V45" s="67"/>
      <c r="W45" s="73"/>
      <c r="X45" s="72" t="s">
        <v>31</v>
      </c>
      <c r="Y45" s="73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1:1024" s="9" customFormat="1" ht="14.1" customHeight="1">
      <c r="A46" s="2">
        <v>53</v>
      </c>
      <c r="B46" s="72" t="s">
        <v>68</v>
      </c>
      <c r="C46" s="72"/>
      <c r="D46" s="72"/>
      <c r="E46" s="72" t="s">
        <v>30</v>
      </c>
      <c r="F46" s="72"/>
      <c r="G46" s="72"/>
      <c r="H46" s="72"/>
      <c r="I46" s="72"/>
      <c r="J46" s="72"/>
      <c r="K46" s="72">
        <v>63</v>
      </c>
      <c r="L46" s="72">
        <v>91</v>
      </c>
      <c r="M46" s="72">
        <v>67</v>
      </c>
      <c r="N46" s="73">
        <f t="shared" si="3"/>
        <v>221</v>
      </c>
      <c r="O46" s="72"/>
      <c r="P46" s="72"/>
      <c r="Q46" s="72"/>
      <c r="R46" s="72"/>
      <c r="S46" s="72"/>
      <c r="T46" s="73"/>
      <c r="U46" s="73">
        <f>N46+T46</f>
        <v>221</v>
      </c>
      <c r="V46" s="67"/>
      <c r="W46" s="72"/>
      <c r="X46" s="72" t="s">
        <v>31</v>
      </c>
      <c r="Y46" s="73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1:1024" s="9" customFormat="1" ht="14.1" customHeight="1">
      <c r="A47" s="2">
        <v>54</v>
      </c>
      <c r="B47" s="72" t="s">
        <v>69</v>
      </c>
      <c r="C47" s="72"/>
      <c r="D47" s="72"/>
      <c r="E47" s="72" t="s">
        <v>30</v>
      </c>
      <c r="F47" s="72"/>
      <c r="G47" s="72"/>
      <c r="H47" s="72"/>
      <c r="I47" s="72"/>
      <c r="J47" s="72"/>
      <c r="K47" s="72">
        <v>77</v>
      </c>
      <c r="L47" s="72">
        <v>72</v>
      </c>
      <c r="M47" s="72">
        <v>68</v>
      </c>
      <c r="N47" s="73">
        <f t="shared" si="3"/>
        <v>217</v>
      </c>
      <c r="O47" s="72"/>
      <c r="P47" s="72"/>
      <c r="Q47" s="72"/>
      <c r="R47" s="72"/>
      <c r="S47" s="72">
        <v>3</v>
      </c>
      <c r="T47" s="73">
        <f>O47+P47+Q47+R47+S47</f>
        <v>3</v>
      </c>
      <c r="U47" s="73">
        <f>N47+T47</f>
        <v>220</v>
      </c>
      <c r="V47" s="67"/>
      <c r="W47" s="72"/>
      <c r="X47" s="72" t="s">
        <v>31</v>
      </c>
      <c r="Y47" s="72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</row>
    <row r="48" spans="1:1024" s="9" customFormat="1" ht="14.1" customHeight="1">
      <c r="A48" s="2">
        <v>55</v>
      </c>
      <c r="B48" s="75" t="s">
        <v>70</v>
      </c>
      <c r="C48" s="77"/>
      <c r="D48" s="77"/>
      <c r="E48" s="77" t="s">
        <v>30</v>
      </c>
      <c r="F48" s="77" t="s">
        <v>30</v>
      </c>
      <c r="G48" s="77"/>
      <c r="H48" s="75"/>
      <c r="I48" s="75"/>
      <c r="J48" s="75"/>
      <c r="K48" s="75">
        <v>71</v>
      </c>
      <c r="L48" s="75">
        <v>67</v>
      </c>
      <c r="M48" s="75">
        <v>82</v>
      </c>
      <c r="N48" s="76">
        <f t="shared" si="3"/>
        <v>220</v>
      </c>
      <c r="O48" s="75"/>
      <c r="P48" s="75"/>
      <c r="Q48" s="75"/>
      <c r="R48" s="75"/>
      <c r="S48" s="75"/>
      <c r="T48" s="76"/>
      <c r="U48" s="76">
        <v>220</v>
      </c>
      <c r="V48" s="76"/>
      <c r="W48" s="75"/>
      <c r="X48" s="75" t="s">
        <v>31</v>
      </c>
      <c r="Y48" s="76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</row>
    <row r="49" spans="1:1024" s="9" customFormat="1" ht="14.1" customHeight="1">
      <c r="A49" s="2">
        <v>56</v>
      </c>
      <c r="B49" s="66" t="s">
        <v>71</v>
      </c>
      <c r="C49" s="70"/>
      <c r="D49" s="70"/>
      <c r="E49" s="70" t="s">
        <v>30</v>
      </c>
      <c r="F49" s="67"/>
      <c r="G49" s="70"/>
      <c r="H49" s="70"/>
      <c r="I49" s="70"/>
      <c r="J49" s="67" t="s">
        <v>36</v>
      </c>
      <c r="K49" s="70">
        <v>63</v>
      </c>
      <c r="L49" s="70">
        <v>82</v>
      </c>
      <c r="M49" s="70">
        <v>68</v>
      </c>
      <c r="N49" s="67">
        <f t="shared" si="3"/>
        <v>213</v>
      </c>
      <c r="O49" s="70"/>
      <c r="P49" s="70">
        <v>2</v>
      </c>
      <c r="Q49" s="70">
        <v>5</v>
      </c>
      <c r="R49" s="70"/>
      <c r="S49" s="70"/>
      <c r="T49" s="67">
        <f>O49+P49+Q49+R49+S49</f>
        <v>7</v>
      </c>
      <c r="U49" s="67">
        <f>N49+T49</f>
        <v>220</v>
      </c>
      <c r="V49" s="67"/>
      <c r="W49" s="70"/>
      <c r="X49" s="70" t="s">
        <v>31</v>
      </c>
      <c r="Y49" s="67"/>
    </row>
    <row r="50" spans="1:1024" s="9" customFormat="1" ht="14.1" customHeight="1">
      <c r="A50" s="2">
        <v>58</v>
      </c>
      <c r="B50" s="70" t="s">
        <v>72</v>
      </c>
      <c r="C50" s="70"/>
      <c r="D50" s="70"/>
      <c r="E50" s="70" t="s">
        <v>30</v>
      </c>
      <c r="F50" s="70"/>
      <c r="G50" s="70"/>
      <c r="H50" s="70"/>
      <c r="I50" s="70"/>
      <c r="J50" s="70"/>
      <c r="K50" s="70">
        <v>82</v>
      </c>
      <c r="L50" s="70">
        <v>67</v>
      </c>
      <c r="M50" s="70">
        <v>70</v>
      </c>
      <c r="N50" s="67">
        <f t="shared" si="3"/>
        <v>219</v>
      </c>
      <c r="O50" s="70"/>
      <c r="P50" s="70"/>
      <c r="Q50" s="70"/>
      <c r="R50" s="70"/>
      <c r="S50" s="70"/>
      <c r="T50" s="67">
        <f>O50+P50+Q50+R50+S50</f>
        <v>0</v>
      </c>
      <c r="U50" s="67">
        <f>N50+T50</f>
        <v>219</v>
      </c>
      <c r="V50" s="67"/>
      <c r="W50" s="70"/>
      <c r="X50" s="70" t="s">
        <v>31</v>
      </c>
      <c r="Y50" s="67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1:1024" s="9" customFormat="1" ht="14.1" customHeight="1">
      <c r="A51" s="2">
        <v>59</v>
      </c>
      <c r="B51" s="72" t="s">
        <v>73</v>
      </c>
      <c r="C51" s="72"/>
      <c r="D51" s="72"/>
      <c r="E51" s="72" t="s">
        <v>30</v>
      </c>
      <c r="F51" s="72" t="s">
        <v>30</v>
      </c>
      <c r="G51" s="72"/>
      <c r="H51" s="72"/>
      <c r="I51" s="73"/>
      <c r="J51" s="72"/>
      <c r="K51" s="72">
        <v>74</v>
      </c>
      <c r="L51" s="72">
        <v>85</v>
      </c>
      <c r="M51" s="72">
        <v>60</v>
      </c>
      <c r="N51" s="73">
        <f t="shared" si="3"/>
        <v>219</v>
      </c>
      <c r="O51" s="72"/>
      <c r="P51" s="72"/>
      <c r="Q51" s="72"/>
      <c r="R51" s="72"/>
      <c r="S51" s="72"/>
      <c r="T51" s="73">
        <f>O51+P51+Q51+R51+S51</f>
        <v>0</v>
      </c>
      <c r="U51" s="73">
        <f>N51+T51</f>
        <v>219</v>
      </c>
      <c r="V51" s="67"/>
      <c r="W51" s="72"/>
      <c r="X51" s="72" t="s">
        <v>31</v>
      </c>
      <c r="Y51" s="78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1024" s="9" customFormat="1" ht="14.1" customHeight="1">
      <c r="A52" s="2">
        <v>60</v>
      </c>
      <c r="B52" s="70" t="s">
        <v>74</v>
      </c>
      <c r="C52" s="70"/>
      <c r="D52" s="70"/>
      <c r="E52" s="70" t="s">
        <v>30</v>
      </c>
      <c r="F52" s="70" t="s">
        <v>30</v>
      </c>
      <c r="G52" s="70"/>
      <c r="H52" s="70"/>
      <c r="I52" s="67"/>
      <c r="J52" s="70"/>
      <c r="K52" s="70">
        <v>74</v>
      </c>
      <c r="L52" s="70">
        <v>76</v>
      </c>
      <c r="M52" s="70">
        <v>63</v>
      </c>
      <c r="N52" s="67">
        <f t="shared" si="3"/>
        <v>213</v>
      </c>
      <c r="O52" s="70"/>
      <c r="P52" s="70"/>
      <c r="Q52" s="70">
        <v>5</v>
      </c>
      <c r="R52" s="70"/>
      <c r="S52" s="70"/>
      <c r="T52" s="67">
        <v>5</v>
      </c>
      <c r="U52" s="67">
        <v>218</v>
      </c>
      <c r="V52" s="67"/>
      <c r="W52" s="70"/>
      <c r="X52" s="70" t="s">
        <v>31</v>
      </c>
      <c r="Y52" s="74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  <c r="AMJ52" s="12"/>
    </row>
    <row r="53" spans="1:1024" s="9" customFormat="1" ht="14.1" customHeight="1">
      <c r="A53" s="2">
        <v>61</v>
      </c>
      <c r="B53" s="70" t="s">
        <v>75</v>
      </c>
      <c r="C53" s="70"/>
      <c r="D53" s="70"/>
      <c r="E53" s="70" t="s">
        <v>30</v>
      </c>
      <c r="F53" s="70" t="s">
        <v>30</v>
      </c>
      <c r="G53" s="70"/>
      <c r="H53" s="70"/>
      <c r="I53" s="70"/>
      <c r="J53" s="70"/>
      <c r="K53" s="70">
        <v>74</v>
      </c>
      <c r="L53" s="70">
        <v>80</v>
      </c>
      <c r="M53" s="70">
        <v>64</v>
      </c>
      <c r="N53" s="67">
        <f t="shared" si="3"/>
        <v>218</v>
      </c>
      <c r="O53" s="70"/>
      <c r="P53" s="70"/>
      <c r="Q53" s="70"/>
      <c r="R53" s="70"/>
      <c r="S53" s="70"/>
      <c r="T53" s="67">
        <f t="shared" ref="T53:T70" si="5">O53+P53+Q53+R53+S53</f>
        <v>0</v>
      </c>
      <c r="U53" s="67">
        <f t="shared" ref="U53:U84" si="6">N53+T53</f>
        <v>218</v>
      </c>
      <c r="V53" s="67"/>
      <c r="W53" s="70"/>
      <c r="X53" s="70" t="s">
        <v>31</v>
      </c>
      <c r="Y53" s="67"/>
    </row>
    <row r="54" spans="1:1024" s="9" customFormat="1" ht="14.1" customHeight="1">
      <c r="A54" s="2">
        <v>62</v>
      </c>
      <c r="B54" s="70" t="s">
        <v>76</v>
      </c>
      <c r="C54" s="70"/>
      <c r="D54" s="70"/>
      <c r="E54" s="70" t="s">
        <v>30</v>
      </c>
      <c r="F54" s="70" t="s">
        <v>30</v>
      </c>
      <c r="G54" s="70"/>
      <c r="H54" s="70"/>
      <c r="I54" s="70"/>
      <c r="J54" s="70"/>
      <c r="K54" s="70">
        <v>68</v>
      </c>
      <c r="L54" s="70">
        <v>78</v>
      </c>
      <c r="M54" s="70">
        <v>70</v>
      </c>
      <c r="N54" s="67">
        <f t="shared" si="3"/>
        <v>216</v>
      </c>
      <c r="O54" s="70"/>
      <c r="P54" s="70">
        <v>2</v>
      </c>
      <c r="Q54" s="70"/>
      <c r="R54" s="70"/>
      <c r="S54" s="70"/>
      <c r="T54" s="67">
        <f t="shared" si="5"/>
        <v>2</v>
      </c>
      <c r="U54" s="67">
        <f t="shared" si="6"/>
        <v>218</v>
      </c>
      <c r="V54" s="67"/>
      <c r="W54" s="70"/>
      <c r="X54" s="70" t="s">
        <v>31</v>
      </c>
      <c r="Y54" s="67"/>
    </row>
    <row r="55" spans="1:1024" s="9" customFormat="1" ht="14.1" customHeight="1">
      <c r="A55" s="13">
        <v>64</v>
      </c>
      <c r="B55" s="79" t="s">
        <v>77</v>
      </c>
      <c r="C55" s="79"/>
      <c r="D55" s="79"/>
      <c r="E55" s="79" t="s">
        <v>30</v>
      </c>
      <c r="F55" s="79" t="s">
        <v>30</v>
      </c>
      <c r="G55" s="79"/>
      <c r="H55" s="79"/>
      <c r="I55" s="79"/>
      <c r="J55" s="79"/>
      <c r="K55" s="79">
        <v>79</v>
      </c>
      <c r="L55" s="79">
        <v>69</v>
      </c>
      <c r="M55" s="79">
        <v>69</v>
      </c>
      <c r="N55" s="80">
        <f t="shared" si="3"/>
        <v>217</v>
      </c>
      <c r="O55" s="79"/>
      <c r="P55" s="79"/>
      <c r="Q55" s="79"/>
      <c r="R55" s="79"/>
      <c r="S55" s="79"/>
      <c r="T55" s="80">
        <f t="shared" si="5"/>
        <v>0</v>
      </c>
      <c r="U55" s="81">
        <f t="shared" si="6"/>
        <v>217</v>
      </c>
      <c r="V55" s="82"/>
      <c r="W55" s="79"/>
      <c r="X55" s="79" t="s">
        <v>31</v>
      </c>
      <c r="Y55" s="7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</row>
    <row r="56" spans="1:1024" s="9" customFormat="1" ht="14.1" customHeight="1">
      <c r="A56" s="13">
        <v>65</v>
      </c>
      <c r="B56" s="70" t="s">
        <v>78</v>
      </c>
      <c r="C56" s="71"/>
      <c r="D56" s="71"/>
      <c r="E56" s="71" t="s">
        <v>30</v>
      </c>
      <c r="F56" s="70" t="s">
        <v>30</v>
      </c>
      <c r="G56" s="70"/>
      <c r="H56" s="70"/>
      <c r="I56" s="70"/>
      <c r="J56" s="70"/>
      <c r="K56" s="70">
        <v>79</v>
      </c>
      <c r="L56" s="70">
        <v>70</v>
      </c>
      <c r="M56" s="70">
        <v>68</v>
      </c>
      <c r="N56" s="67">
        <f t="shared" si="3"/>
        <v>217</v>
      </c>
      <c r="O56" s="70"/>
      <c r="P56" s="70"/>
      <c r="Q56" s="70"/>
      <c r="R56" s="70"/>
      <c r="S56" s="70"/>
      <c r="T56" s="67">
        <f t="shared" si="5"/>
        <v>0</v>
      </c>
      <c r="U56" s="67">
        <f t="shared" si="6"/>
        <v>217</v>
      </c>
      <c r="V56" s="67"/>
      <c r="W56" s="70"/>
      <c r="X56" s="70" t="s">
        <v>31</v>
      </c>
      <c r="Y56" s="70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3"/>
      <c r="AX56" s="43"/>
    </row>
    <row r="57" spans="1:1024" s="9" customFormat="1" ht="14.1" customHeight="1">
      <c r="A57" s="13">
        <v>66</v>
      </c>
      <c r="B57" s="70" t="s">
        <v>79</v>
      </c>
      <c r="C57" s="70"/>
      <c r="D57" s="70"/>
      <c r="E57" s="67" t="s">
        <v>30</v>
      </c>
      <c r="F57" s="67" t="s">
        <v>30</v>
      </c>
      <c r="G57" s="70"/>
      <c r="H57" s="70"/>
      <c r="I57" s="67"/>
      <c r="J57" s="67"/>
      <c r="K57" s="70">
        <v>76</v>
      </c>
      <c r="L57" s="70">
        <v>71</v>
      </c>
      <c r="M57" s="70">
        <v>68</v>
      </c>
      <c r="N57" s="67">
        <f t="shared" ref="N57:N74" si="7">K57+L57+M57</f>
        <v>215</v>
      </c>
      <c r="O57" s="70"/>
      <c r="P57" s="70">
        <v>2</v>
      </c>
      <c r="Q57" s="70"/>
      <c r="R57" s="70"/>
      <c r="S57" s="70"/>
      <c r="T57" s="67">
        <f t="shared" si="5"/>
        <v>2</v>
      </c>
      <c r="U57" s="67">
        <f t="shared" si="6"/>
        <v>217</v>
      </c>
      <c r="V57" s="67"/>
      <c r="W57" s="67"/>
      <c r="X57" s="70" t="s">
        <v>31</v>
      </c>
      <c r="Y57" s="67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3"/>
      <c r="AX57" s="43"/>
    </row>
    <row r="58" spans="1:1024" s="14" customFormat="1" ht="14.1" customHeight="1">
      <c r="A58" s="13">
        <v>67</v>
      </c>
      <c r="B58" s="70" t="s">
        <v>80</v>
      </c>
      <c r="C58" s="70"/>
      <c r="D58" s="70"/>
      <c r="E58" s="70" t="s">
        <v>30</v>
      </c>
      <c r="F58" s="70"/>
      <c r="G58" s="70"/>
      <c r="H58" s="70"/>
      <c r="I58" s="70"/>
      <c r="J58" s="70"/>
      <c r="K58" s="70">
        <v>68</v>
      </c>
      <c r="L58" s="70">
        <v>82</v>
      </c>
      <c r="M58" s="70">
        <v>67</v>
      </c>
      <c r="N58" s="67">
        <f t="shared" si="7"/>
        <v>217</v>
      </c>
      <c r="O58" s="70"/>
      <c r="P58" s="70"/>
      <c r="Q58" s="70"/>
      <c r="R58" s="70"/>
      <c r="S58" s="70"/>
      <c r="T58" s="67">
        <f t="shared" si="5"/>
        <v>0</v>
      </c>
      <c r="U58" s="67">
        <f t="shared" si="6"/>
        <v>217</v>
      </c>
      <c r="V58" s="67"/>
      <c r="W58" s="70"/>
      <c r="X58" s="70" t="s">
        <v>31</v>
      </c>
      <c r="Y58" s="67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4"/>
      <c r="AX58" s="54"/>
    </row>
    <row r="59" spans="1:1024" s="9" customFormat="1" ht="14.1" customHeight="1">
      <c r="A59" s="13">
        <v>71</v>
      </c>
      <c r="B59" s="79" t="s">
        <v>81</v>
      </c>
      <c r="C59" s="79"/>
      <c r="D59" s="79"/>
      <c r="E59" s="79" t="s">
        <v>30</v>
      </c>
      <c r="F59" s="79" t="s">
        <v>30</v>
      </c>
      <c r="G59" s="79"/>
      <c r="H59" s="79"/>
      <c r="I59" s="79"/>
      <c r="J59" s="79"/>
      <c r="K59" s="79">
        <v>77</v>
      </c>
      <c r="L59" s="79">
        <v>69</v>
      </c>
      <c r="M59" s="79">
        <v>65</v>
      </c>
      <c r="N59" s="80">
        <f t="shared" si="7"/>
        <v>211</v>
      </c>
      <c r="O59" s="79"/>
      <c r="P59" s="79"/>
      <c r="Q59" s="79"/>
      <c r="R59" s="79"/>
      <c r="S59" s="79"/>
      <c r="T59" s="80">
        <f t="shared" si="5"/>
        <v>0</v>
      </c>
      <c r="U59" s="81">
        <f t="shared" si="6"/>
        <v>211</v>
      </c>
      <c r="V59" s="82"/>
      <c r="W59" s="79"/>
      <c r="X59" s="79" t="s">
        <v>31</v>
      </c>
      <c r="Y59" s="80" t="s">
        <v>30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3"/>
      <c r="AX59" s="43"/>
    </row>
    <row r="60" spans="1:1024" s="9" customFormat="1" ht="14.1" customHeight="1">
      <c r="A60" s="2">
        <v>73</v>
      </c>
      <c r="B60" s="71" t="s">
        <v>82</v>
      </c>
      <c r="C60" s="71"/>
      <c r="D60" s="71"/>
      <c r="E60" s="83" t="s">
        <v>30</v>
      </c>
      <c r="F60" s="71" t="s">
        <v>30</v>
      </c>
      <c r="G60" s="71"/>
      <c r="H60" s="70"/>
      <c r="I60" s="70"/>
      <c r="J60" s="70" t="s">
        <v>36</v>
      </c>
      <c r="K60" s="70">
        <v>68</v>
      </c>
      <c r="L60" s="70">
        <v>76</v>
      </c>
      <c r="M60" s="70">
        <v>67</v>
      </c>
      <c r="N60" s="67">
        <f t="shared" si="7"/>
        <v>211</v>
      </c>
      <c r="O60" s="70"/>
      <c r="P60" s="70"/>
      <c r="Q60" s="70"/>
      <c r="R60" s="70"/>
      <c r="S60" s="70"/>
      <c r="T60" s="67">
        <f t="shared" si="5"/>
        <v>0</v>
      </c>
      <c r="U60" s="67">
        <f t="shared" si="6"/>
        <v>211</v>
      </c>
      <c r="V60" s="67"/>
      <c r="W60" s="70"/>
      <c r="X60" s="70" t="s">
        <v>31</v>
      </c>
      <c r="Y60" s="67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3"/>
      <c r="AX60" s="43"/>
    </row>
    <row r="61" spans="1:1024" s="9" customFormat="1" ht="14.1" customHeight="1">
      <c r="A61" s="2">
        <v>74</v>
      </c>
      <c r="B61" s="72" t="s">
        <v>83</v>
      </c>
      <c r="C61" s="72"/>
      <c r="D61" s="72"/>
      <c r="E61" s="72" t="s">
        <v>30</v>
      </c>
      <c r="F61" s="72" t="s">
        <v>30</v>
      </c>
      <c r="G61" s="72"/>
      <c r="H61" s="72"/>
      <c r="I61" s="72"/>
      <c r="J61" s="72"/>
      <c r="K61" s="72">
        <v>64</v>
      </c>
      <c r="L61" s="72">
        <v>70</v>
      </c>
      <c r="M61" s="72">
        <v>77</v>
      </c>
      <c r="N61" s="72">
        <f t="shared" si="7"/>
        <v>211</v>
      </c>
      <c r="O61" s="72"/>
      <c r="P61" s="72"/>
      <c r="Q61" s="72"/>
      <c r="R61" s="72"/>
      <c r="S61" s="72"/>
      <c r="T61" s="72">
        <f t="shared" si="5"/>
        <v>0</v>
      </c>
      <c r="U61" s="72">
        <f t="shared" si="6"/>
        <v>211</v>
      </c>
      <c r="V61" s="72"/>
      <c r="W61" s="72"/>
      <c r="X61" s="72" t="s">
        <v>31</v>
      </c>
      <c r="Y61" s="72" t="s">
        <v>30</v>
      </c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3"/>
      <c r="AX61" s="43"/>
    </row>
    <row r="62" spans="1:1024" s="9" customFormat="1" ht="14.1" customHeight="1">
      <c r="A62" s="2">
        <v>75</v>
      </c>
      <c r="B62" s="70" t="s">
        <v>84</v>
      </c>
      <c r="C62" s="70"/>
      <c r="D62" s="70"/>
      <c r="E62" s="67" t="s">
        <v>30</v>
      </c>
      <c r="F62" s="67" t="s">
        <v>30</v>
      </c>
      <c r="G62" s="70"/>
      <c r="H62" s="70"/>
      <c r="I62" s="67"/>
      <c r="J62" s="67"/>
      <c r="K62" s="70">
        <v>60</v>
      </c>
      <c r="L62" s="70">
        <v>78</v>
      </c>
      <c r="M62" s="70">
        <v>71</v>
      </c>
      <c r="N62" s="67">
        <f t="shared" si="7"/>
        <v>209</v>
      </c>
      <c r="O62" s="70"/>
      <c r="P62" s="70">
        <v>2</v>
      </c>
      <c r="Q62" s="70"/>
      <c r="R62" s="70"/>
      <c r="S62" s="70"/>
      <c r="T62" s="67">
        <f t="shared" si="5"/>
        <v>2</v>
      </c>
      <c r="U62" s="67">
        <f t="shared" si="6"/>
        <v>211</v>
      </c>
      <c r="V62" s="67"/>
      <c r="W62" s="67"/>
      <c r="X62" s="70" t="s">
        <v>31</v>
      </c>
      <c r="Y62" s="67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3"/>
      <c r="AX62" s="43"/>
    </row>
    <row r="63" spans="1:1024" s="9" customFormat="1" ht="14.1" customHeight="1">
      <c r="A63" s="2">
        <v>77</v>
      </c>
      <c r="B63" s="72" t="s">
        <v>85</v>
      </c>
      <c r="C63" s="72"/>
      <c r="D63" s="72"/>
      <c r="E63" s="72" t="s">
        <v>30</v>
      </c>
      <c r="F63" s="72"/>
      <c r="G63" s="72"/>
      <c r="H63" s="72"/>
      <c r="I63" s="72"/>
      <c r="J63" s="72"/>
      <c r="K63" s="72">
        <v>63</v>
      </c>
      <c r="L63" s="72">
        <v>76</v>
      </c>
      <c r="M63" s="72">
        <v>71</v>
      </c>
      <c r="N63" s="73">
        <f t="shared" si="7"/>
        <v>210</v>
      </c>
      <c r="O63" s="72"/>
      <c r="P63" s="72"/>
      <c r="Q63" s="72"/>
      <c r="R63" s="72"/>
      <c r="S63" s="72"/>
      <c r="T63" s="73">
        <f t="shared" si="5"/>
        <v>0</v>
      </c>
      <c r="U63" s="73">
        <f t="shared" si="6"/>
        <v>210</v>
      </c>
      <c r="V63" s="67"/>
      <c r="W63" s="72"/>
      <c r="X63" s="72" t="s">
        <v>31</v>
      </c>
      <c r="Y63" s="73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3"/>
      <c r="AX63" s="43"/>
    </row>
    <row r="64" spans="1:1024" s="9" customFormat="1" ht="14.1" customHeight="1">
      <c r="A64" s="2">
        <v>78</v>
      </c>
      <c r="B64" s="70" t="s">
        <v>86</v>
      </c>
      <c r="C64" s="70"/>
      <c r="D64" s="70"/>
      <c r="E64" s="70" t="s">
        <v>30</v>
      </c>
      <c r="F64" s="70" t="s">
        <v>30</v>
      </c>
      <c r="G64" s="70"/>
      <c r="H64" s="70"/>
      <c r="I64" s="70"/>
      <c r="J64" s="70" t="s">
        <v>36</v>
      </c>
      <c r="K64" s="70">
        <v>71</v>
      </c>
      <c r="L64" s="70">
        <v>73</v>
      </c>
      <c r="M64" s="70">
        <v>63</v>
      </c>
      <c r="N64" s="68">
        <f t="shared" si="7"/>
        <v>207</v>
      </c>
      <c r="O64" s="70"/>
      <c r="P64" s="70">
        <v>2</v>
      </c>
      <c r="Q64" s="70"/>
      <c r="R64" s="70"/>
      <c r="S64" s="70"/>
      <c r="T64" s="67">
        <f t="shared" si="5"/>
        <v>2</v>
      </c>
      <c r="U64" s="67">
        <f t="shared" si="6"/>
        <v>209</v>
      </c>
      <c r="V64" s="67"/>
      <c r="W64" s="67"/>
      <c r="X64" s="70" t="s">
        <v>31</v>
      </c>
      <c r="Y64" s="67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3"/>
      <c r="AX64" s="43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2"/>
      <c r="AED64" s="12"/>
      <c r="AEE64" s="12"/>
      <c r="AEF64" s="12"/>
      <c r="AEG64" s="12"/>
      <c r="AEH64" s="12"/>
      <c r="AEI64" s="12"/>
      <c r="AEJ64" s="12"/>
      <c r="AEK64" s="12"/>
      <c r="AEL64" s="12"/>
      <c r="AEM64" s="12"/>
      <c r="AEN64" s="12"/>
      <c r="AEO64" s="12"/>
      <c r="AEP64" s="12"/>
      <c r="AEQ64" s="12"/>
      <c r="AER64" s="12"/>
      <c r="AES64" s="12"/>
      <c r="AET64" s="12"/>
      <c r="AEU64" s="12"/>
      <c r="AEV64" s="12"/>
      <c r="AEW64" s="12"/>
      <c r="AEX64" s="12"/>
      <c r="AEY64" s="12"/>
      <c r="AEZ64" s="12"/>
      <c r="AFA64" s="12"/>
      <c r="AFB64" s="12"/>
      <c r="AFC64" s="12"/>
      <c r="AFD64" s="12"/>
      <c r="AFE64" s="12"/>
      <c r="AFF64" s="12"/>
      <c r="AFG64" s="12"/>
      <c r="AFH64" s="12"/>
      <c r="AFI64" s="12"/>
      <c r="AFJ64" s="12"/>
      <c r="AFK64" s="12"/>
      <c r="AFL64" s="12"/>
      <c r="AFM64" s="12"/>
      <c r="AFN64" s="12"/>
      <c r="AFO64" s="12"/>
      <c r="AFP64" s="12"/>
      <c r="AFQ64" s="12"/>
      <c r="AFR64" s="12"/>
      <c r="AFS64" s="12"/>
      <c r="AFT64" s="12"/>
      <c r="AFU64" s="12"/>
      <c r="AFV64" s="12"/>
      <c r="AFW64" s="12"/>
      <c r="AFX64" s="12"/>
      <c r="AFY64" s="12"/>
      <c r="AFZ64" s="12"/>
      <c r="AGA64" s="12"/>
      <c r="AGB64" s="12"/>
      <c r="AGC64" s="12"/>
      <c r="AGD64" s="12"/>
      <c r="AGE64" s="12"/>
      <c r="AGF64" s="12"/>
      <c r="AGG64" s="12"/>
      <c r="AGH64" s="12"/>
      <c r="AGI64" s="12"/>
      <c r="AGJ64" s="12"/>
      <c r="AGK64" s="12"/>
      <c r="AGL64" s="12"/>
      <c r="AGM64" s="12"/>
      <c r="AGN64" s="12"/>
      <c r="AGO64" s="12"/>
      <c r="AGP64" s="12"/>
      <c r="AGQ64" s="12"/>
      <c r="AGR64" s="12"/>
      <c r="AGS64" s="12"/>
      <c r="AGT64" s="12"/>
      <c r="AGU64" s="12"/>
      <c r="AGV64" s="12"/>
      <c r="AGW64" s="12"/>
      <c r="AGX64" s="12"/>
      <c r="AGY64" s="12"/>
      <c r="AGZ64" s="12"/>
      <c r="AHA64" s="12"/>
      <c r="AHB64" s="12"/>
      <c r="AHC64" s="12"/>
      <c r="AHD64" s="12"/>
      <c r="AHE64" s="12"/>
      <c r="AHF64" s="12"/>
      <c r="AHG64" s="12"/>
      <c r="AHH64" s="12"/>
      <c r="AHI64" s="12"/>
      <c r="AHJ64" s="12"/>
      <c r="AHK64" s="12"/>
      <c r="AHL64" s="12"/>
      <c r="AHM64" s="12"/>
      <c r="AHN64" s="12"/>
      <c r="AHO64" s="12"/>
      <c r="AHP64" s="12"/>
      <c r="AHQ64" s="12"/>
      <c r="AHR64" s="12"/>
      <c r="AHS64" s="12"/>
      <c r="AHT64" s="12"/>
      <c r="AHU64" s="12"/>
      <c r="AHV64" s="12"/>
      <c r="AHW64" s="12"/>
      <c r="AHX64" s="12"/>
      <c r="AHY64" s="12"/>
      <c r="AHZ64" s="12"/>
      <c r="AIA64" s="12"/>
      <c r="AIB64" s="12"/>
      <c r="AIC64" s="12"/>
      <c r="AID64" s="12"/>
      <c r="AIE64" s="12"/>
      <c r="AIF64" s="12"/>
      <c r="AIG64" s="12"/>
      <c r="AIH64" s="12"/>
      <c r="AII64" s="12"/>
      <c r="AIJ64" s="12"/>
      <c r="AIK64" s="12"/>
      <c r="AIL64" s="12"/>
      <c r="AIM64" s="12"/>
      <c r="AIN64" s="12"/>
      <c r="AIO64" s="12"/>
      <c r="AIP64" s="12"/>
      <c r="AIQ64" s="12"/>
      <c r="AIR64" s="12"/>
      <c r="AIS64" s="12"/>
      <c r="AIT64" s="12"/>
      <c r="AIU64" s="12"/>
      <c r="AIV64" s="12"/>
      <c r="AIW64" s="12"/>
      <c r="AIX64" s="12"/>
      <c r="AIY64" s="12"/>
      <c r="AIZ64" s="12"/>
      <c r="AJA64" s="12"/>
      <c r="AJB64" s="12"/>
      <c r="AJC64" s="12"/>
      <c r="AJD64" s="12"/>
      <c r="AJE64" s="12"/>
      <c r="AJF64" s="12"/>
      <c r="AJG64" s="12"/>
      <c r="AJH64" s="12"/>
      <c r="AJI64" s="12"/>
      <c r="AJJ64" s="12"/>
      <c r="AJK64" s="12"/>
      <c r="AJL64" s="12"/>
      <c r="AJM64" s="12"/>
      <c r="AJN64" s="12"/>
      <c r="AJO64" s="12"/>
      <c r="AJP64" s="12"/>
      <c r="AJQ64" s="12"/>
      <c r="AJR64" s="12"/>
      <c r="AJS64" s="12"/>
      <c r="AJT64" s="12"/>
      <c r="AJU64" s="12"/>
      <c r="AJV64" s="12"/>
      <c r="AJW64" s="12"/>
      <c r="AJX64" s="12"/>
      <c r="AJY64" s="12"/>
      <c r="AJZ64" s="12"/>
      <c r="AKA64" s="12"/>
      <c r="AKB64" s="12"/>
      <c r="AKC64" s="12"/>
      <c r="AKD64" s="12"/>
      <c r="AKE64" s="12"/>
      <c r="AKF64" s="12"/>
      <c r="AKG64" s="12"/>
      <c r="AKH64" s="12"/>
      <c r="AKI64" s="12"/>
      <c r="AKJ64" s="12"/>
      <c r="AKK64" s="12"/>
      <c r="AKL64" s="12"/>
      <c r="AKM64" s="12"/>
      <c r="AKN64" s="12"/>
      <c r="AKO64" s="12"/>
      <c r="AKP64" s="12"/>
      <c r="AKQ64" s="12"/>
      <c r="AKR64" s="12"/>
      <c r="AKS64" s="12"/>
      <c r="AKT64" s="12"/>
      <c r="AKU64" s="12"/>
      <c r="AKV64" s="12"/>
      <c r="AKW64" s="12"/>
      <c r="AKX64" s="12"/>
      <c r="AKY64" s="12"/>
      <c r="AKZ64" s="12"/>
      <c r="ALA64" s="12"/>
      <c r="ALB64" s="12"/>
      <c r="ALC64" s="12"/>
      <c r="ALD64" s="12"/>
      <c r="ALE64" s="12"/>
      <c r="ALF64" s="12"/>
      <c r="ALG64" s="12"/>
      <c r="ALH64" s="12"/>
      <c r="ALI64" s="12"/>
      <c r="ALJ64" s="12"/>
      <c r="ALK64" s="12"/>
      <c r="ALL64" s="12"/>
      <c r="ALM64" s="12"/>
      <c r="ALN64" s="12"/>
      <c r="ALO64" s="12"/>
      <c r="ALP64" s="12"/>
      <c r="ALQ64" s="12"/>
      <c r="ALR64" s="12"/>
      <c r="ALS64" s="12"/>
      <c r="ALT64" s="12"/>
      <c r="ALU64" s="12"/>
      <c r="ALV64" s="12"/>
      <c r="ALW64" s="12"/>
      <c r="ALX64" s="12"/>
      <c r="ALY64" s="12"/>
      <c r="ALZ64" s="12"/>
      <c r="AMA64" s="12"/>
      <c r="AMB64" s="12"/>
      <c r="AMC64" s="12"/>
      <c r="AMD64" s="12"/>
      <c r="AME64" s="12"/>
      <c r="AMF64" s="12"/>
      <c r="AMG64" s="12"/>
      <c r="AMH64" s="12"/>
      <c r="AMI64" s="12"/>
      <c r="AMJ64" s="12"/>
    </row>
    <row r="65" spans="1:1024" s="9" customFormat="1" ht="14.1" customHeight="1">
      <c r="A65" s="2">
        <v>82</v>
      </c>
      <c r="B65" s="70" t="s">
        <v>87</v>
      </c>
      <c r="C65" s="70"/>
      <c r="D65" s="70"/>
      <c r="E65" s="70" t="s">
        <v>30</v>
      </c>
      <c r="F65" s="70"/>
      <c r="G65" s="70"/>
      <c r="H65" s="70"/>
      <c r="I65" s="70"/>
      <c r="J65" s="70"/>
      <c r="K65" s="70">
        <v>66</v>
      </c>
      <c r="L65" s="70">
        <v>70</v>
      </c>
      <c r="M65" s="70">
        <v>71</v>
      </c>
      <c r="N65" s="67">
        <f t="shared" si="7"/>
        <v>207</v>
      </c>
      <c r="O65" s="70"/>
      <c r="P65" s="70"/>
      <c r="Q65" s="70"/>
      <c r="R65" s="70"/>
      <c r="S65" s="70"/>
      <c r="T65" s="67">
        <f t="shared" si="5"/>
        <v>0</v>
      </c>
      <c r="U65" s="67">
        <f t="shared" si="6"/>
        <v>207</v>
      </c>
      <c r="V65" s="67"/>
      <c r="W65" s="70"/>
      <c r="X65" s="70" t="s">
        <v>31</v>
      </c>
      <c r="Y65" s="70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3"/>
      <c r="AX65" s="43"/>
    </row>
    <row r="66" spans="1:1024" s="9" customFormat="1" ht="14.1" customHeight="1">
      <c r="A66" s="2">
        <v>83</v>
      </c>
      <c r="B66" s="72" t="s">
        <v>88</v>
      </c>
      <c r="C66" s="72"/>
      <c r="D66" s="72"/>
      <c r="E66" s="72" t="s">
        <v>30</v>
      </c>
      <c r="F66" s="72"/>
      <c r="G66" s="72"/>
      <c r="H66" s="72"/>
      <c r="I66" s="72"/>
      <c r="J66" s="72"/>
      <c r="K66" s="72">
        <v>62</v>
      </c>
      <c r="L66" s="72">
        <v>78</v>
      </c>
      <c r="M66" s="72">
        <v>62</v>
      </c>
      <c r="N66" s="73">
        <f t="shared" si="7"/>
        <v>202</v>
      </c>
      <c r="O66" s="72"/>
      <c r="P66" s="72"/>
      <c r="Q66" s="72">
        <v>5</v>
      </c>
      <c r="R66" s="72"/>
      <c r="S66" s="72"/>
      <c r="T66" s="73">
        <f t="shared" si="5"/>
        <v>5</v>
      </c>
      <c r="U66" s="73">
        <f t="shared" si="6"/>
        <v>207</v>
      </c>
      <c r="V66" s="67"/>
      <c r="W66" s="72"/>
      <c r="X66" s="72" t="s">
        <v>31</v>
      </c>
      <c r="Y66" s="73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3"/>
      <c r="AX66" s="43"/>
    </row>
    <row r="67" spans="1:1024" s="9" customFormat="1" ht="14.1" customHeight="1">
      <c r="A67" s="2">
        <v>84</v>
      </c>
      <c r="B67" s="70" t="s">
        <v>89</v>
      </c>
      <c r="C67" s="70"/>
      <c r="D67" s="70"/>
      <c r="E67" s="70" t="s">
        <v>30</v>
      </c>
      <c r="F67" s="70" t="s">
        <v>30</v>
      </c>
      <c r="G67" s="70"/>
      <c r="H67" s="70"/>
      <c r="I67" s="70"/>
      <c r="J67" s="70"/>
      <c r="K67" s="70">
        <v>61</v>
      </c>
      <c r="L67" s="70">
        <v>82</v>
      </c>
      <c r="M67" s="70">
        <v>64</v>
      </c>
      <c r="N67" s="67">
        <f t="shared" si="7"/>
        <v>207</v>
      </c>
      <c r="O67" s="70"/>
      <c r="P67" s="70"/>
      <c r="Q67" s="70"/>
      <c r="R67" s="70"/>
      <c r="S67" s="70"/>
      <c r="T67" s="67">
        <f t="shared" si="5"/>
        <v>0</v>
      </c>
      <c r="U67" s="67">
        <f t="shared" si="6"/>
        <v>207</v>
      </c>
      <c r="V67" s="67"/>
      <c r="W67" s="70"/>
      <c r="X67" s="70" t="s">
        <v>31</v>
      </c>
      <c r="Y67" s="67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3"/>
      <c r="AX67" s="43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  <c r="AMA67" s="12"/>
      <c r="AMB67" s="12"/>
      <c r="AMC67" s="12"/>
      <c r="AMD67" s="12"/>
      <c r="AME67" s="12"/>
      <c r="AMF67" s="12"/>
      <c r="AMG67" s="12"/>
      <c r="AMH67" s="12"/>
      <c r="AMI67" s="12"/>
      <c r="AMJ67" s="12"/>
    </row>
    <row r="68" spans="1:1024" s="9" customFormat="1" ht="14.1" customHeight="1">
      <c r="A68" s="2">
        <v>87</v>
      </c>
      <c r="B68" s="70" t="s">
        <v>90</v>
      </c>
      <c r="C68" s="70"/>
      <c r="D68" s="70"/>
      <c r="E68" s="70" t="s">
        <v>30</v>
      </c>
      <c r="F68" s="70" t="s">
        <v>30</v>
      </c>
      <c r="G68" s="70"/>
      <c r="H68" s="70"/>
      <c r="I68" s="70"/>
      <c r="J68" s="70"/>
      <c r="K68" s="70">
        <v>70</v>
      </c>
      <c r="L68" s="70">
        <v>66</v>
      </c>
      <c r="M68" s="70">
        <v>69</v>
      </c>
      <c r="N68" s="67">
        <f t="shared" si="7"/>
        <v>205</v>
      </c>
      <c r="O68" s="70"/>
      <c r="P68" s="70"/>
      <c r="Q68" s="70"/>
      <c r="R68" s="70"/>
      <c r="S68" s="70"/>
      <c r="T68" s="67">
        <f t="shared" si="5"/>
        <v>0</v>
      </c>
      <c r="U68" s="67">
        <f t="shared" si="6"/>
        <v>205</v>
      </c>
      <c r="V68" s="67"/>
      <c r="W68" s="70"/>
      <c r="X68" s="70" t="s">
        <v>31</v>
      </c>
      <c r="Y68" s="67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3"/>
      <c r="AX68" s="43"/>
    </row>
    <row r="69" spans="1:1024" s="15" customFormat="1" ht="14.1" customHeight="1">
      <c r="A69" s="102">
        <v>88</v>
      </c>
      <c r="B69" s="84" t="s">
        <v>91</v>
      </c>
      <c r="C69" s="84"/>
      <c r="D69" s="84"/>
      <c r="E69" s="84" t="s">
        <v>30</v>
      </c>
      <c r="F69" s="84" t="s">
        <v>30</v>
      </c>
      <c r="G69" s="84"/>
      <c r="H69" s="84"/>
      <c r="I69" s="84"/>
      <c r="J69" s="84"/>
      <c r="K69" s="84">
        <v>72</v>
      </c>
      <c r="L69" s="84">
        <v>72</v>
      </c>
      <c r="M69" s="84">
        <v>60</v>
      </c>
      <c r="N69" s="85">
        <f t="shared" si="7"/>
        <v>204</v>
      </c>
      <c r="O69" s="84"/>
      <c r="P69" s="84"/>
      <c r="Q69" s="84"/>
      <c r="R69" s="84"/>
      <c r="S69" s="84"/>
      <c r="T69" s="85">
        <f t="shared" si="5"/>
        <v>0</v>
      </c>
      <c r="U69" s="85">
        <f t="shared" si="6"/>
        <v>204</v>
      </c>
      <c r="V69" s="85"/>
      <c r="W69" s="84"/>
      <c r="X69" s="84" t="s">
        <v>31</v>
      </c>
      <c r="Y69" s="8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</row>
    <row r="70" spans="1:1024" s="16" customFormat="1" ht="14.1" customHeight="1">
      <c r="A70" s="2">
        <v>89</v>
      </c>
      <c r="B70" s="86" t="s">
        <v>93</v>
      </c>
      <c r="C70" s="86"/>
      <c r="D70" s="86"/>
      <c r="E70" s="86" t="s">
        <v>30</v>
      </c>
      <c r="F70" s="86" t="s">
        <v>30</v>
      </c>
      <c r="G70" s="86"/>
      <c r="H70" s="86"/>
      <c r="I70" s="86"/>
      <c r="J70" s="86"/>
      <c r="K70" s="86">
        <v>64</v>
      </c>
      <c r="L70" s="86">
        <v>76</v>
      </c>
      <c r="M70" s="86">
        <v>64</v>
      </c>
      <c r="N70" s="87">
        <f t="shared" si="7"/>
        <v>204</v>
      </c>
      <c r="O70" s="86"/>
      <c r="P70" s="86"/>
      <c r="Q70" s="86"/>
      <c r="R70" s="86"/>
      <c r="S70" s="86"/>
      <c r="T70" s="87">
        <f t="shared" si="5"/>
        <v>0</v>
      </c>
      <c r="U70" s="87">
        <f t="shared" si="6"/>
        <v>204</v>
      </c>
      <c r="V70" s="87"/>
      <c r="W70" s="86"/>
      <c r="X70" s="86" t="s">
        <v>31</v>
      </c>
      <c r="Y70" s="87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</row>
    <row r="71" spans="1:1024" s="9" customFormat="1" ht="14.1" customHeight="1">
      <c r="A71" s="2">
        <v>90</v>
      </c>
      <c r="B71" s="66" t="s">
        <v>94</v>
      </c>
      <c r="C71" s="70"/>
      <c r="D71" s="70"/>
      <c r="E71" s="67" t="s">
        <v>30</v>
      </c>
      <c r="F71" s="70" t="s">
        <v>30</v>
      </c>
      <c r="G71" s="70"/>
      <c r="H71" s="70"/>
      <c r="I71" s="67"/>
      <c r="J71" s="70"/>
      <c r="K71" s="70">
        <v>66</v>
      </c>
      <c r="L71" s="70">
        <v>73</v>
      </c>
      <c r="M71" s="70">
        <v>64</v>
      </c>
      <c r="N71" s="67">
        <f t="shared" si="7"/>
        <v>203</v>
      </c>
      <c r="O71" s="70"/>
      <c r="P71" s="70"/>
      <c r="Q71" s="70"/>
      <c r="R71" s="70"/>
      <c r="S71" s="70"/>
      <c r="T71" s="67"/>
      <c r="U71" s="67">
        <f t="shared" si="6"/>
        <v>203</v>
      </c>
      <c r="V71" s="67"/>
      <c r="W71" s="70"/>
      <c r="X71" s="70" t="s">
        <v>31</v>
      </c>
      <c r="Y71" s="67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3"/>
      <c r="AX71" s="43"/>
    </row>
    <row r="72" spans="1:1024" s="9" customFormat="1" ht="14.1" customHeight="1">
      <c r="A72" s="2">
        <v>91</v>
      </c>
      <c r="B72" s="72" t="s">
        <v>95</v>
      </c>
      <c r="C72" s="72"/>
      <c r="D72" s="72"/>
      <c r="E72" s="72" t="s">
        <v>30</v>
      </c>
      <c r="F72" s="72"/>
      <c r="G72" s="72"/>
      <c r="H72" s="72"/>
      <c r="I72" s="73"/>
      <c r="J72" s="72"/>
      <c r="K72" s="72">
        <v>62</v>
      </c>
      <c r="L72" s="72">
        <v>78</v>
      </c>
      <c r="M72" s="72">
        <v>63</v>
      </c>
      <c r="N72" s="73">
        <f t="shared" si="7"/>
        <v>203</v>
      </c>
      <c r="O72" s="72"/>
      <c r="P72" s="72"/>
      <c r="Q72" s="72"/>
      <c r="R72" s="72"/>
      <c r="S72" s="72"/>
      <c r="T72" s="73">
        <f t="shared" ref="T72:T77" si="8">O72+P72+Q72+R72+S72</f>
        <v>0</v>
      </c>
      <c r="U72" s="73">
        <f t="shared" si="6"/>
        <v>203</v>
      </c>
      <c r="V72" s="67"/>
      <c r="W72" s="72"/>
      <c r="X72" s="72" t="s">
        <v>31</v>
      </c>
      <c r="Y72" s="78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3"/>
      <c r="AX72" s="43"/>
    </row>
    <row r="73" spans="1:1024" s="9" customFormat="1" ht="14.1" customHeight="1">
      <c r="A73" s="2">
        <v>92</v>
      </c>
      <c r="B73" s="79" t="s">
        <v>96</v>
      </c>
      <c r="C73" s="79"/>
      <c r="D73" s="79"/>
      <c r="E73" s="79" t="s">
        <v>30</v>
      </c>
      <c r="F73" s="79" t="s">
        <v>30</v>
      </c>
      <c r="G73" s="79"/>
      <c r="H73" s="79"/>
      <c r="I73" s="79" t="s">
        <v>30</v>
      </c>
      <c r="J73" s="79" t="s">
        <v>30</v>
      </c>
      <c r="K73" s="79">
        <v>64</v>
      </c>
      <c r="L73" s="79">
        <v>70</v>
      </c>
      <c r="M73" s="79">
        <v>67</v>
      </c>
      <c r="N73" s="80">
        <f t="shared" si="7"/>
        <v>201</v>
      </c>
      <c r="O73" s="79"/>
      <c r="P73" s="79">
        <v>2</v>
      </c>
      <c r="Q73" s="79"/>
      <c r="R73" s="79"/>
      <c r="S73" s="79"/>
      <c r="T73" s="80">
        <f t="shared" si="8"/>
        <v>2</v>
      </c>
      <c r="U73" s="81">
        <f t="shared" si="6"/>
        <v>203</v>
      </c>
      <c r="V73" s="82"/>
      <c r="W73" s="79"/>
      <c r="X73" s="79" t="s">
        <v>31</v>
      </c>
      <c r="Y73" s="80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3"/>
      <c r="AX73" s="43"/>
      <c r="UH73" s="12"/>
      <c r="UI73" s="12"/>
      <c r="UJ73" s="12"/>
      <c r="UK73" s="12"/>
      <c r="UL73" s="12"/>
      <c r="UM73" s="12"/>
      <c r="UN73" s="12"/>
      <c r="UO73" s="12"/>
      <c r="UP73" s="12"/>
      <c r="UQ73" s="12"/>
      <c r="UR73" s="12"/>
      <c r="US73" s="12"/>
      <c r="UT73" s="12"/>
      <c r="UU73" s="12"/>
      <c r="UV73" s="12"/>
      <c r="UW73" s="12"/>
      <c r="UX73" s="12"/>
      <c r="UY73" s="12"/>
      <c r="UZ73" s="12"/>
      <c r="VA73" s="12"/>
      <c r="VB73" s="12"/>
      <c r="VC73" s="12"/>
      <c r="VD73" s="12"/>
      <c r="VE73" s="12"/>
      <c r="VF73" s="12"/>
      <c r="VG73" s="12"/>
      <c r="VH73" s="12"/>
      <c r="VI73" s="12"/>
      <c r="VJ73" s="12"/>
      <c r="VK73" s="12"/>
      <c r="VL73" s="12"/>
      <c r="VM73" s="12"/>
      <c r="VN73" s="12"/>
      <c r="VO73" s="12"/>
      <c r="VP73" s="12"/>
      <c r="VQ73" s="12"/>
      <c r="VR73" s="12"/>
      <c r="VS73" s="12"/>
      <c r="VT73" s="12"/>
      <c r="VU73" s="12"/>
      <c r="VV73" s="12"/>
      <c r="VW73" s="12"/>
      <c r="VX73" s="12"/>
      <c r="VY73" s="12"/>
      <c r="VZ73" s="12"/>
      <c r="WA73" s="12"/>
      <c r="WB73" s="12"/>
      <c r="WC73" s="12"/>
      <c r="WD73" s="12"/>
      <c r="WE73" s="12"/>
      <c r="WF73" s="12"/>
      <c r="WG73" s="12"/>
      <c r="WH73" s="12"/>
      <c r="WI73" s="12"/>
      <c r="WJ73" s="12"/>
      <c r="WK73" s="12"/>
      <c r="WL73" s="12"/>
      <c r="WM73" s="12"/>
      <c r="WN73" s="12"/>
      <c r="WO73" s="12"/>
      <c r="WP73" s="12"/>
      <c r="WQ73" s="12"/>
      <c r="WR73" s="12"/>
      <c r="WS73" s="12"/>
      <c r="WT73" s="12"/>
      <c r="WU73" s="12"/>
      <c r="WV73" s="12"/>
      <c r="WW73" s="12"/>
      <c r="WX73" s="12"/>
      <c r="WY73" s="12"/>
      <c r="WZ73" s="12"/>
      <c r="XA73" s="12"/>
      <c r="XB73" s="12"/>
      <c r="XC73" s="12"/>
      <c r="XD73" s="12"/>
      <c r="XE73" s="12"/>
      <c r="XF73" s="12"/>
      <c r="XG73" s="12"/>
      <c r="XH73" s="12"/>
      <c r="XI73" s="12"/>
      <c r="XJ73" s="12"/>
      <c r="XK73" s="12"/>
      <c r="XL73" s="12"/>
      <c r="XM73" s="12"/>
      <c r="XN73" s="12"/>
      <c r="XO73" s="12"/>
      <c r="XP73" s="12"/>
      <c r="XQ73" s="12"/>
      <c r="XR73" s="12"/>
      <c r="XS73" s="12"/>
      <c r="XT73" s="12"/>
      <c r="XU73" s="12"/>
      <c r="XV73" s="12"/>
      <c r="XW73" s="12"/>
      <c r="XX73" s="12"/>
      <c r="XY73" s="12"/>
      <c r="XZ73" s="12"/>
      <c r="YA73" s="12"/>
      <c r="YB73" s="12"/>
      <c r="YC73" s="12"/>
      <c r="YD73" s="12"/>
      <c r="YE73" s="12"/>
      <c r="YF73" s="12"/>
      <c r="YG73" s="12"/>
      <c r="YH73" s="12"/>
      <c r="YI73" s="12"/>
      <c r="YJ73" s="12"/>
      <c r="YK73" s="12"/>
      <c r="YL73" s="12"/>
      <c r="YM73" s="12"/>
      <c r="YN73" s="12"/>
      <c r="YO73" s="12"/>
      <c r="YP73" s="12"/>
      <c r="YQ73" s="12"/>
      <c r="YR73" s="12"/>
      <c r="YS73" s="12"/>
      <c r="YT73" s="12"/>
      <c r="YU73" s="12"/>
      <c r="YV73" s="12"/>
      <c r="YW73" s="12"/>
      <c r="YX73" s="12"/>
      <c r="YY73" s="12"/>
      <c r="YZ73" s="12"/>
      <c r="ZA73" s="12"/>
      <c r="ZB73" s="12"/>
      <c r="ZC73" s="12"/>
      <c r="ZD73" s="12"/>
      <c r="ZE73" s="12"/>
      <c r="ZF73" s="12"/>
      <c r="ZG73" s="12"/>
      <c r="ZH73" s="12"/>
      <c r="ZI73" s="12"/>
      <c r="ZJ73" s="12"/>
      <c r="ZK73" s="12"/>
      <c r="ZL73" s="12"/>
      <c r="ZM73" s="12"/>
      <c r="ZN73" s="12"/>
      <c r="ZO73" s="12"/>
      <c r="ZP73" s="12"/>
      <c r="ZQ73" s="12"/>
      <c r="ZR73" s="12"/>
      <c r="ZS73" s="12"/>
      <c r="ZT73" s="12"/>
      <c r="ZU73" s="12"/>
      <c r="ZV73" s="12"/>
      <c r="ZW73" s="12"/>
      <c r="ZX73" s="12"/>
      <c r="ZY73" s="12"/>
      <c r="ZZ73" s="12"/>
      <c r="AAA73" s="12"/>
      <c r="AAB73" s="12"/>
      <c r="AAC73" s="12"/>
      <c r="AAD73" s="12"/>
      <c r="AAE73" s="12"/>
      <c r="AAF73" s="12"/>
      <c r="AAG73" s="12"/>
      <c r="AAH73" s="12"/>
      <c r="AAI73" s="12"/>
      <c r="AAJ73" s="12"/>
      <c r="AAK73" s="12"/>
      <c r="AAL73" s="12"/>
      <c r="AAM73" s="12"/>
      <c r="AAN73" s="12"/>
      <c r="AAO73" s="12"/>
      <c r="AAP73" s="12"/>
      <c r="AAQ73" s="12"/>
      <c r="AAR73" s="12"/>
      <c r="AAS73" s="12"/>
      <c r="AAT73" s="12"/>
      <c r="AAU73" s="12"/>
      <c r="AAV73" s="12"/>
      <c r="AAW73" s="12"/>
      <c r="AAX73" s="12"/>
      <c r="AAY73" s="12"/>
      <c r="AAZ73" s="12"/>
      <c r="ABA73" s="12"/>
      <c r="ABB73" s="12"/>
      <c r="ABC73" s="12"/>
      <c r="ABD73" s="12"/>
      <c r="ABE73" s="12"/>
      <c r="ABF73" s="12"/>
      <c r="ABG73" s="12"/>
      <c r="ABH73" s="12"/>
      <c r="ABI73" s="12"/>
      <c r="ABJ73" s="12"/>
      <c r="ABK73" s="12"/>
      <c r="ABL73" s="12"/>
      <c r="ABM73" s="12"/>
      <c r="ABN73" s="12"/>
      <c r="ABO73" s="12"/>
      <c r="ABP73" s="12"/>
      <c r="ABQ73" s="12"/>
      <c r="ABR73" s="12"/>
      <c r="ABS73" s="12"/>
      <c r="ABT73" s="12"/>
      <c r="ABU73" s="12"/>
      <c r="ABV73" s="12"/>
      <c r="ABW73" s="12"/>
      <c r="ABX73" s="12"/>
      <c r="ABY73" s="12"/>
      <c r="ABZ73" s="12"/>
      <c r="ACA73" s="12"/>
      <c r="ACB73" s="12"/>
      <c r="ACC73" s="12"/>
      <c r="ACD73" s="12"/>
      <c r="ACE73" s="12"/>
      <c r="ACF73" s="12"/>
      <c r="ACG73" s="12"/>
      <c r="ACH73" s="12"/>
      <c r="ACI73" s="12"/>
      <c r="ACJ73" s="12"/>
      <c r="ACK73" s="12"/>
      <c r="ACL73" s="12"/>
      <c r="ACM73" s="12"/>
      <c r="ACN73" s="12"/>
      <c r="ACO73" s="12"/>
      <c r="ACP73" s="12"/>
      <c r="ACQ73" s="12"/>
      <c r="ACR73" s="12"/>
      <c r="ACS73" s="12"/>
      <c r="ACT73" s="12"/>
      <c r="ACU73" s="12"/>
      <c r="ACV73" s="12"/>
      <c r="ACW73" s="12"/>
      <c r="ACX73" s="12"/>
      <c r="ACY73" s="12"/>
      <c r="ACZ73" s="12"/>
      <c r="ADA73" s="12"/>
      <c r="ADB73" s="12"/>
      <c r="ADC73" s="12"/>
      <c r="ADD73" s="12"/>
      <c r="ADE73" s="12"/>
      <c r="ADF73" s="12"/>
      <c r="ADG73" s="12"/>
      <c r="ADH73" s="12"/>
      <c r="ADI73" s="12"/>
      <c r="ADJ73" s="12"/>
      <c r="ADK73" s="12"/>
      <c r="ADL73" s="12"/>
      <c r="ADM73" s="12"/>
      <c r="ADN73" s="12"/>
      <c r="ADO73" s="12"/>
      <c r="ADP73" s="12"/>
      <c r="ADQ73" s="12"/>
      <c r="ADR73" s="12"/>
      <c r="ADS73" s="12"/>
      <c r="ADT73" s="12"/>
      <c r="ADU73" s="12"/>
      <c r="ADV73" s="12"/>
      <c r="ADW73" s="12"/>
      <c r="ADX73" s="12"/>
      <c r="ADY73" s="12"/>
      <c r="ADZ73" s="12"/>
      <c r="AEA73" s="12"/>
      <c r="AEB73" s="12"/>
      <c r="AEC73" s="12"/>
      <c r="AED73" s="12"/>
      <c r="AEE73" s="12"/>
      <c r="AEF73" s="12"/>
      <c r="AEG73" s="12"/>
      <c r="AEH73" s="12"/>
      <c r="AEI73" s="12"/>
      <c r="AEJ73" s="12"/>
      <c r="AEK73" s="12"/>
      <c r="AEL73" s="12"/>
      <c r="AEM73" s="12"/>
      <c r="AEN73" s="12"/>
      <c r="AEO73" s="12"/>
      <c r="AEP73" s="12"/>
      <c r="AEQ73" s="12"/>
      <c r="AER73" s="12"/>
      <c r="AES73" s="12"/>
      <c r="AET73" s="12"/>
      <c r="AEU73" s="12"/>
      <c r="AEV73" s="12"/>
      <c r="AEW73" s="12"/>
      <c r="AEX73" s="12"/>
      <c r="AEY73" s="12"/>
      <c r="AEZ73" s="12"/>
      <c r="AFA73" s="12"/>
      <c r="AFB73" s="12"/>
      <c r="AFC73" s="12"/>
      <c r="AFD73" s="12"/>
      <c r="AFE73" s="12"/>
      <c r="AFF73" s="12"/>
      <c r="AFG73" s="12"/>
      <c r="AFH73" s="12"/>
      <c r="AFI73" s="12"/>
      <c r="AFJ73" s="12"/>
      <c r="AFK73" s="12"/>
      <c r="AFL73" s="12"/>
      <c r="AFM73" s="12"/>
      <c r="AFN73" s="12"/>
      <c r="AFO73" s="12"/>
      <c r="AFP73" s="12"/>
      <c r="AFQ73" s="12"/>
      <c r="AFR73" s="12"/>
      <c r="AFS73" s="12"/>
      <c r="AFT73" s="12"/>
      <c r="AFU73" s="12"/>
      <c r="AFV73" s="12"/>
      <c r="AFW73" s="12"/>
      <c r="AFX73" s="12"/>
      <c r="AFY73" s="12"/>
      <c r="AFZ73" s="12"/>
      <c r="AGA73" s="12"/>
      <c r="AGB73" s="12"/>
      <c r="AGC73" s="12"/>
      <c r="AGD73" s="12"/>
      <c r="AGE73" s="12"/>
      <c r="AGF73" s="12"/>
      <c r="AGG73" s="12"/>
      <c r="AGH73" s="12"/>
      <c r="AGI73" s="12"/>
      <c r="AGJ73" s="12"/>
      <c r="AGK73" s="12"/>
      <c r="AGL73" s="12"/>
      <c r="AGM73" s="12"/>
      <c r="AGN73" s="12"/>
      <c r="AGO73" s="12"/>
      <c r="AGP73" s="12"/>
      <c r="AGQ73" s="12"/>
      <c r="AGR73" s="12"/>
      <c r="AGS73" s="12"/>
      <c r="AGT73" s="12"/>
      <c r="AGU73" s="12"/>
      <c r="AGV73" s="12"/>
      <c r="AGW73" s="12"/>
      <c r="AGX73" s="12"/>
      <c r="AGY73" s="12"/>
      <c r="AGZ73" s="12"/>
      <c r="AHA73" s="12"/>
      <c r="AHB73" s="12"/>
      <c r="AHC73" s="12"/>
      <c r="AHD73" s="12"/>
      <c r="AHE73" s="12"/>
      <c r="AHF73" s="12"/>
      <c r="AHG73" s="12"/>
      <c r="AHH73" s="12"/>
      <c r="AHI73" s="12"/>
      <c r="AHJ73" s="12"/>
      <c r="AHK73" s="12"/>
      <c r="AHL73" s="12"/>
      <c r="AHM73" s="12"/>
      <c r="AHN73" s="12"/>
      <c r="AHO73" s="12"/>
      <c r="AHP73" s="12"/>
      <c r="AHQ73" s="12"/>
      <c r="AHR73" s="12"/>
      <c r="AHS73" s="12"/>
      <c r="AHT73" s="12"/>
      <c r="AHU73" s="12"/>
      <c r="AHV73" s="12"/>
      <c r="AHW73" s="12"/>
      <c r="AHX73" s="12"/>
      <c r="AHY73" s="12"/>
      <c r="AHZ73" s="12"/>
      <c r="AIA73" s="12"/>
      <c r="AIB73" s="12"/>
      <c r="AIC73" s="12"/>
      <c r="AID73" s="12"/>
      <c r="AIE73" s="12"/>
      <c r="AIF73" s="12"/>
      <c r="AIG73" s="12"/>
      <c r="AIH73" s="12"/>
      <c r="AII73" s="12"/>
      <c r="AIJ73" s="12"/>
      <c r="AIK73" s="12"/>
      <c r="AIL73" s="12"/>
      <c r="AIM73" s="12"/>
      <c r="AIN73" s="12"/>
      <c r="AIO73" s="12"/>
      <c r="AIP73" s="12"/>
      <c r="AIQ73" s="12"/>
      <c r="AIR73" s="12"/>
      <c r="AIS73" s="12"/>
      <c r="AIT73" s="12"/>
      <c r="AIU73" s="12"/>
      <c r="AIV73" s="12"/>
      <c r="AIW73" s="12"/>
      <c r="AIX73" s="12"/>
      <c r="AIY73" s="12"/>
      <c r="AIZ73" s="12"/>
      <c r="AJA73" s="12"/>
      <c r="AJB73" s="12"/>
      <c r="AJC73" s="12"/>
      <c r="AJD73" s="12"/>
      <c r="AJE73" s="12"/>
      <c r="AJF73" s="12"/>
      <c r="AJG73" s="12"/>
      <c r="AJH73" s="12"/>
      <c r="AJI73" s="12"/>
      <c r="AJJ73" s="12"/>
      <c r="AJK73" s="12"/>
      <c r="AJL73" s="12"/>
      <c r="AJM73" s="12"/>
      <c r="AJN73" s="12"/>
      <c r="AJO73" s="12"/>
      <c r="AJP73" s="12"/>
      <c r="AJQ73" s="12"/>
      <c r="AJR73" s="12"/>
      <c r="AJS73" s="12"/>
      <c r="AJT73" s="12"/>
      <c r="AJU73" s="12"/>
      <c r="AJV73" s="12"/>
      <c r="AJW73" s="12"/>
      <c r="AJX73" s="12"/>
      <c r="AJY73" s="12"/>
      <c r="AJZ73" s="12"/>
      <c r="AKA73" s="12"/>
      <c r="AKB73" s="12"/>
      <c r="AKC73" s="12"/>
      <c r="AKD73" s="12"/>
      <c r="AKE73" s="12"/>
      <c r="AKF73" s="12"/>
      <c r="AKG73" s="12"/>
      <c r="AKH73" s="12"/>
      <c r="AKI73" s="12"/>
      <c r="AKJ73" s="12"/>
      <c r="AKK73" s="12"/>
      <c r="AKL73" s="12"/>
      <c r="AKM73" s="12"/>
      <c r="AKN73" s="12"/>
      <c r="AKO73" s="12"/>
      <c r="AKP73" s="12"/>
      <c r="AKQ73" s="12"/>
      <c r="AKR73" s="12"/>
      <c r="AKS73" s="12"/>
      <c r="AKT73" s="12"/>
      <c r="AKU73" s="12"/>
      <c r="AKV73" s="12"/>
      <c r="AKW73" s="12"/>
      <c r="AKX73" s="12"/>
      <c r="AKY73" s="12"/>
      <c r="AKZ73" s="12"/>
      <c r="ALA73" s="12"/>
      <c r="ALB73" s="12"/>
      <c r="ALC73" s="12"/>
      <c r="ALD73" s="12"/>
      <c r="ALE73" s="12"/>
      <c r="ALF73" s="12"/>
      <c r="ALG73" s="12"/>
      <c r="ALH73" s="12"/>
      <c r="ALI73" s="12"/>
      <c r="ALJ73" s="12"/>
      <c r="ALK73" s="12"/>
      <c r="ALL73" s="12"/>
      <c r="ALM73" s="12"/>
      <c r="ALN73" s="12"/>
      <c r="ALO73" s="12"/>
      <c r="ALP73" s="12"/>
      <c r="ALQ73" s="12"/>
      <c r="ALR73" s="12"/>
      <c r="ALS73" s="12"/>
      <c r="ALT73" s="12"/>
      <c r="ALU73" s="12"/>
      <c r="ALV73" s="12"/>
      <c r="ALW73" s="12"/>
      <c r="ALX73" s="12"/>
      <c r="ALY73" s="12"/>
      <c r="ALZ73" s="12"/>
      <c r="AMA73" s="12"/>
      <c r="AMB73" s="12"/>
      <c r="AMC73" s="12"/>
      <c r="AMD73" s="12"/>
      <c r="AME73" s="12"/>
      <c r="AMF73" s="12"/>
      <c r="AMG73" s="12"/>
      <c r="AMH73" s="12"/>
      <c r="AMI73" s="12"/>
      <c r="AMJ73" s="12"/>
    </row>
    <row r="74" spans="1:1024" s="9" customFormat="1" ht="14.1" customHeight="1">
      <c r="A74" s="2">
        <v>93</v>
      </c>
      <c r="B74" s="70" t="s">
        <v>97</v>
      </c>
      <c r="C74" s="70"/>
      <c r="D74" s="70"/>
      <c r="E74" s="67" t="s">
        <v>30</v>
      </c>
      <c r="F74" s="67" t="s">
        <v>30</v>
      </c>
      <c r="G74" s="70"/>
      <c r="H74" s="70"/>
      <c r="I74" s="67" t="s">
        <v>30</v>
      </c>
      <c r="J74" s="67" t="s">
        <v>30</v>
      </c>
      <c r="K74" s="70">
        <v>67</v>
      </c>
      <c r="L74" s="70">
        <v>71</v>
      </c>
      <c r="M74" s="70">
        <v>64</v>
      </c>
      <c r="N74" s="67">
        <f t="shared" si="7"/>
        <v>202</v>
      </c>
      <c r="O74" s="70"/>
      <c r="P74" s="70"/>
      <c r="Q74" s="70"/>
      <c r="R74" s="70"/>
      <c r="S74" s="70"/>
      <c r="T74" s="67">
        <f t="shared" si="8"/>
        <v>0</v>
      </c>
      <c r="U74" s="67">
        <f t="shared" si="6"/>
        <v>202</v>
      </c>
      <c r="V74" s="67"/>
      <c r="W74" s="67"/>
      <c r="X74" s="70" t="s">
        <v>31</v>
      </c>
      <c r="Y74" s="67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3"/>
      <c r="AX74" s="43"/>
    </row>
    <row r="75" spans="1:1024" s="9" customFormat="1" ht="14.1" customHeight="1">
      <c r="A75" s="2">
        <v>94</v>
      </c>
      <c r="B75" s="88" t="s">
        <v>98</v>
      </c>
      <c r="C75" s="88"/>
      <c r="D75" s="88"/>
      <c r="E75" s="88" t="s">
        <v>30</v>
      </c>
      <c r="F75" s="88"/>
      <c r="G75" s="88"/>
      <c r="H75" s="88"/>
      <c r="I75" s="88"/>
      <c r="J75" s="88"/>
      <c r="K75" s="88">
        <v>64</v>
      </c>
      <c r="L75" s="88">
        <v>82</v>
      </c>
      <c r="M75" s="88">
        <v>56</v>
      </c>
      <c r="N75" s="89">
        <v>202</v>
      </c>
      <c r="O75" s="88"/>
      <c r="P75" s="88"/>
      <c r="Q75" s="88"/>
      <c r="R75" s="88"/>
      <c r="S75" s="88"/>
      <c r="T75" s="89">
        <f t="shared" si="8"/>
        <v>0</v>
      </c>
      <c r="U75" s="89">
        <f t="shared" si="6"/>
        <v>202</v>
      </c>
      <c r="V75" s="67"/>
      <c r="W75" s="70"/>
      <c r="X75" s="70" t="s">
        <v>31</v>
      </c>
      <c r="Y75" s="67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3"/>
      <c r="AX75" s="43"/>
    </row>
    <row r="76" spans="1:1024" s="9" customFormat="1" ht="14.1" customHeight="1">
      <c r="A76" s="2">
        <v>95</v>
      </c>
      <c r="B76" s="72" t="s">
        <v>99</v>
      </c>
      <c r="C76" s="72"/>
      <c r="D76" s="72"/>
      <c r="E76" s="72" t="s">
        <v>30</v>
      </c>
      <c r="F76" s="72"/>
      <c r="G76" s="72"/>
      <c r="H76" s="72"/>
      <c r="I76" s="72"/>
      <c r="J76" s="72"/>
      <c r="K76" s="72">
        <v>60</v>
      </c>
      <c r="L76" s="72">
        <v>67</v>
      </c>
      <c r="M76" s="72">
        <v>75</v>
      </c>
      <c r="N76" s="73">
        <f t="shared" ref="N76:N90" si="9">K76+L76+M76</f>
        <v>202</v>
      </c>
      <c r="O76" s="72"/>
      <c r="P76" s="72"/>
      <c r="Q76" s="72"/>
      <c r="R76" s="72"/>
      <c r="S76" s="72"/>
      <c r="T76" s="73">
        <f t="shared" si="8"/>
        <v>0</v>
      </c>
      <c r="U76" s="73">
        <f t="shared" si="6"/>
        <v>202</v>
      </c>
      <c r="V76" s="67"/>
      <c r="W76" s="72"/>
      <c r="X76" s="72" t="s">
        <v>31</v>
      </c>
      <c r="Y76" s="73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3"/>
      <c r="AX76" s="43"/>
    </row>
    <row r="77" spans="1:1024" s="9" customFormat="1" ht="14.1" customHeight="1">
      <c r="A77" s="2">
        <v>97</v>
      </c>
      <c r="B77" s="72" t="s">
        <v>100</v>
      </c>
      <c r="C77" s="72"/>
      <c r="D77" s="72"/>
      <c r="E77" s="73" t="s">
        <v>30</v>
      </c>
      <c r="F77" s="73"/>
      <c r="G77" s="72"/>
      <c r="H77" s="72"/>
      <c r="I77" s="73" t="s">
        <v>30</v>
      </c>
      <c r="J77" s="73"/>
      <c r="K77" s="72">
        <v>63</v>
      </c>
      <c r="L77" s="72">
        <v>73</v>
      </c>
      <c r="M77" s="72">
        <v>60</v>
      </c>
      <c r="N77" s="73">
        <f t="shared" si="9"/>
        <v>196</v>
      </c>
      <c r="O77" s="72"/>
      <c r="P77" s="72"/>
      <c r="Q77" s="72">
        <v>5</v>
      </c>
      <c r="R77" s="72"/>
      <c r="S77" s="72"/>
      <c r="T77" s="73">
        <f t="shared" si="8"/>
        <v>5</v>
      </c>
      <c r="U77" s="73">
        <f t="shared" si="6"/>
        <v>201</v>
      </c>
      <c r="V77" s="67"/>
      <c r="W77" s="73"/>
      <c r="X77" s="72" t="s">
        <v>31</v>
      </c>
      <c r="Y77" s="7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3"/>
      <c r="AX77" s="43"/>
    </row>
    <row r="78" spans="1:1024" s="17" customFormat="1" ht="14.1" customHeight="1">
      <c r="A78" s="2">
        <v>98</v>
      </c>
      <c r="B78" s="75" t="s">
        <v>101</v>
      </c>
      <c r="C78" s="75"/>
      <c r="D78" s="75"/>
      <c r="E78" s="75" t="s">
        <v>30</v>
      </c>
      <c r="F78" s="75" t="s">
        <v>30</v>
      </c>
      <c r="G78" s="75"/>
      <c r="H78" s="75"/>
      <c r="I78" s="75"/>
      <c r="J78" s="75"/>
      <c r="K78" s="75">
        <v>63</v>
      </c>
      <c r="L78" s="75">
        <v>73</v>
      </c>
      <c r="M78" s="75">
        <v>65</v>
      </c>
      <c r="N78" s="76">
        <f t="shared" si="9"/>
        <v>201</v>
      </c>
      <c r="O78" s="75"/>
      <c r="P78" s="75"/>
      <c r="Q78" s="75"/>
      <c r="R78" s="75"/>
      <c r="S78" s="75"/>
      <c r="T78" s="76">
        <v>0</v>
      </c>
      <c r="U78" s="76">
        <f t="shared" si="6"/>
        <v>201</v>
      </c>
      <c r="V78" s="76"/>
      <c r="W78" s="75"/>
      <c r="X78" s="75" t="s">
        <v>31</v>
      </c>
      <c r="Y78" s="76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58"/>
      <c r="AX78" s="58"/>
    </row>
    <row r="79" spans="1:1024" s="9" customFormat="1" ht="14.1" customHeight="1">
      <c r="A79" s="2">
        <v>100</v>
      </c>
      <c r="B79" s="79" t="s">
        <v>102</v>
      </c>
      <c r="C79" s="79"/>
      <c r="D79" s="79"/>
      <c r="E79" s="79" t="s">
        <v>30</v>
      </c>
      <c r="F79" s="79" t="s">
        <v>30</v>
      </c>
      <c r="G79" s="79"/>
      <c r="H79" s="79"/>
      <c r="I79" s="79"/>
      <c r="J79" s="79"/>
      <c r="K79" s="79">
        <v>60</v>
      </c>
      <c r="L79" s="79">
        <v>78</v>
      </c>
      <c r="M79" s="79">
        <v>63</v>
      </c>
      <c r="N79" s="80">
        <f t="shared" si="9"/>
        <v>201</v>
      </c>
      <c r="O79" s="79"/>
      <c r="P79" s="79"/>
      <c r="Q79" s="79"/>
      <c r="R79" s="79"/>
      <c r="S79" s="79"/>
      <c r="T79" s="80">
        <f>O79+P79+Q79+R79+S79</f>
        <v>0</v>
      </c>
      <c r="U79" s="81">
        <f t="shared" si="6"/>
        <v>201</v>
      </c>
      <c r="V79" s="82"/>
      <c r="W79" s="79"/>
      <c r="X79" s="79" t="s">
        <v>31</v>
      </c>
      <c r="Y79" s="80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3"/>
      <c r="AX79" s="43"/>
    </row>
    <row r="80" spans="1:1024" s="9" customFormat="1" ht="14.1" customHeight="1">
      <c r="A80" s="2">
        <v>101</v>
      </c>
      <c r="B80" s="70" t="s">
        <v>103</v>
      </c>
      <c r="C80" s="70"/>
      <c r="D80" s="70"/>
      <c r="E80" s="67" t="s">
        <v>30</v>
      </c>
      <c r="F80" s="67" t="s">
        <v>30</v>
      </c>
      <c r="G80" s="70"/>
      <c r="H80" s="70"/>
      <c r="I80" s="67"/>
      <c r="J80" s="67"/>
      <c r="K80" s="70">
        <v>59</v>
      </c>
      <c r="L80" s="70">
        <v>73</v>
      </c>
      <c r="M80" s="70">
        <v>67</v>
      </c>
      <c r="N80" s="67">
        <f t="shared" si="9"/>
        <v>199</v>
      </c>
      <c r="O80" s="70"/>
      <c r="P80" s="70">
        <v>2</v>
      </c>
      <c r="Q80" s="70"/>
      <c r="R80" s="70"/>
      <c r="S80" s="70"/>
      <c r="T80" s="67">
        <f>O80+P80+Q80+R80+S80</f>
        <v>2</v>
      </c>
      <c r="U80" s="67">
        <f t="shared" si="6"/>
        <v>201</v>
      </c>
      <c r="V80" s="67"/>
      <c r="W80" s="67"/>
      <c r="X80" s="70" t="s">
        <v>31</v>
      </c>
      <c r="Y80" s="67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3"/>
      <c r="AX80" s="43"/>
    </row>
    <row r="81" spans="1:1024" s="9" customFormat="1" ht="14.1" customHeight="1">
      <c r="A81" s="2">
        <v>102</v>
      </c>
      <c r="B81" s="70" t="s">
        <v>104</v>
      </c>
      <c r="C81" s="70"/>
      <c r="D81" s="70"/>
      <c r="E81" s="70" t="s">
        <v>30</v>
      </c>
      <c r="F81" s="70" t="s">
        <v>30</v>
      </c>
      <c r="G81" s="70"/>
      <c r="H81" s="70"/>
      <c r="I81" s="70"/>
      <c r="J81" s="70"/>
      <c r="K81" s="70">
        <v>63</v>
      </c>
      <c r="L81" s="70">
        <v>70</v>
      </c>
      <c r="M81" s="70">
        <v>67</v>
      </c>
      <c r="N81" s="67">
        <f t="shared" si="9"/>
        <v>200</v>
      </c>
      <c r="O81" s="70"/>
      <c r="P81" s="70"/>
      <c r="Q81" s="70"/>
      <c r="R81" s="70"/>
      <c r="S81" s="70"/>
      <c r="T81" s="67">
        <f>O81+P81+Q81+R81+S81</f>
        <v>0</v>
      </c>
      <c r="U81" s="67">
        <f t="shared" si="6"/>
        <v>200</v>
      </c>
      <c r="V81" s="67"/>
      <c r="W81" s="70"/>
      <c r="X81" s="70" t="s">
        <v>31</v>
      </c>
      <c r="Y81" s="67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3"/>
      <c r="AX81" s="43"/>
    </row>
    <row r="82" spans="1:1024" s="18" customFormat="1" ht="14.1" customHeight="1">
      <c r="A82" s="2">
        <v>104</v>
      </c>
      <c r="B82" s="70" t="s">
        <v>105</v>
      </c>
      <c r="C82" s="70"/>
      <c r="D82" s="70"/>
      <c r="E82" s="67" t="s">
        <v>30</v>
      </c>
      <c r="F82" s="67" t="s">
        <v>30</v>
      </c>
      <c r="G82" s="70"/>
      <c r="H82" s="70"/>
      <c r="I82" s="67"/>
      <c r="J82" s="67"/>
      <c r="K82" s="70">
        <v>56</v>
      </c>
      <c r="L82" s="70">
        <v>73</v>
      </c>
      <c r="M82" s="70">
        <v>70</v>
      </c>
      <c r="N82" s="68">
        <f t="shared" si="9"/>
        <v>199</v>
      </c>
      <c r="O82" s="70"/>
      <c r="P82" s="70"/>
      <c r="Q82" s="70"/>
      <c r="R82" s="70"/>
      <c r="S82" s="70"/>
      <c r="T82" s="67">
        <f>O82+P82+Q82+R82+S82</f>
        <v>0</v>
      </c>
      <c r="U82" s="67">
        <f t="shared" si="6"/>
        <v>199</v>
      </c>
      <c r="V82" s="67"/>
      <c r="W82" s="67"/>
      <c r="X82" s="70" t="s">
        <v>31</v>
      </c>
      <c r="Y82" s="67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</row>
    <row r="83" spans="1:1024" s="9" customFormat="1" ht="14.1" customHeight="1">
      <c r="A83" s="2">
        <v>105</v>
      </c>
      <c r="B83" s="72" t="s">
        <v>106</v>
      </c>
      <c r="C83" s="72"/>
      <c r="D83" s="72"/>
      <c r="E83" s="72" t="s">
        <v>30</v>
      </c>
      <c r="F83" s="72"/>
      <c r="G83" s="72"/>
      <c r="H83" s="72"/>
      <c r="I83" s="72"/>
      <c r="J83" s="72"/>
      <c r="K83" s="72">
        <v>71</v>
      </c>
      <c r="L83" s="72">
        <v>66</v>
      </c>
      <c r="M83" s="72">
        <v>61</v>
      </c>
      <c r="N83" s="73">
        <f t="shared" si="9"/>
        <v>198</v>
      </c>
      <c r="O83" s="72"/>
      <c r="P83" s="72"/>
      <c r="Q83" s="72"/>
      <c r="R83" s="72"/>
      <c r="S83" s="72"/>
      <c r="T83" s="73"/>
      <c r="U83" s="73">
        <f t="shared" si="6"/>
        <v>198</v>
      </c>
      <c r="V83" s="67"/>
      <c r="W83" s="72"/>
      <c r="X83" s="72" t="s">
        <v>31</v>
      </c>
      <c r="Y83" s="73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3"/>
      <c r="AX83" s="43"/>
      <c r="UH83" s="19"/>
      <c r="UI83" s="19"/>
      <c r="UJ83" s="19"/>
      <c r="UK83" s="19"/>
      <c r="UL83" s="19"/>
      <c r="UM83" s="19"/>
      <c r="UN83" s="19"/>
      <c r="UO83" s="19"/>
      <c r="UP83" s="19"/>
      <c r="UQ83" s="19"/>
      <c r="UR83" s="19"/>
      <c r="US83" s="19"/>
      <c r="UT83" s="19"/>
      <c r="UU83" s="19"/>
      <c r="UV83" s="19"/>
      <c r="UW83" s="19"/>
      <c r="UX83" s="19"/>
      <c r="UY83" s="19"/>
      <c r="UZ83" s="19"/>
      <c r="VA83" s="19"/>
      <c r="VB83" s="19"/>
      <c r="VC83" s="19"/>
      <c r="VD83" s="19"/>
      <c r="VE83" s="19"/>
      <c r="VF83" s="19"/>
      <c r="VG83" s="19"/>
      <c r="VH83" s="19"/>
      <c r="VI83" s="19"/>
      <c r="VJ83" s="19"/>
      <c r="VK83" s="19"/>
      <c r="VL83" s="19"/>
      <c r="VM83" s="19"/>
      <c r="VN83" s="19"/>
      <c r="VO83" s="19"/>
      <c r="VP83" s="19"/>
      <c r="VQ83" s="19"/>
      <c r="VR83" s="19"/>
      <c r="VS83" s="19"/>
      <c r="VT83" s="19"/>
      <c r="VU83" s="19"/>
      <c r="VV83" s="19"/>
      <c r="VW83" s="19"/>
      <c r="VX83" s="19"/>
      <c r="VY83" s="19"/>
      <c r="VZ83" s="19"/>
      <c r="WA83" s="19"/>
      <c r="WB83" s="19"/>
      <c r="WC83" s="19"/>
      <c r="WD83" s="19"/>
      <c r="WE83" s="19"/>
      <c r="WF83" s="19"/>
      <c r="WG83" s="19"/>
      <c r="WH83" s="19"/>
      <c r="WI83" s="19"/>
      <c r="WJ83" s="19"/>
      <c r="WK83" s="19"/>
      <c r="WL83" s="19"/>
      <c r="WM83" s="19"/>
      <c r="WN83" s="19"/>
      <c r="WO83" s="19"/>
      <c r="WP83" s="19"/>
      <c r="WQ83" s="19"/>
      <c r="WR83" s="19"/>
      <c r="WS83" s="19"/>
      <c r="WT83" s="19"/>
      <c r="WU83" s="19"/>
      <c r="WV83" s="19"/>
      <c r="WW83" s="19"/>
      <c r="WX83" s="19"/>
      <c r="WY83" s="19"/>
      <c r="WZ83" s="19"/>
      <c r="XA83" s="19"/>
      <c r="XB83" s="19"/>
      <c r="XC83" s="19"/>
      <c r="XD83" s="19"/>
      <c r="XE83" s="19"/>
      <c r="XF83" s="19"/>
      <c r="XG83" s="19"/>
      <c r="XH83" s="19"/>
      <c r="XI83" s="19"/>
      <c r="XJ83" s="19"/>
      <c r="XK83" s="19"/>
      <c r="XL83" s="19"/>
      <c r="XM83" s="19"/>
      <c r="XN83" s="19"/>
      <c r="XO83" s="19"/>
      <c r="XP83" s="19"/>
      <c r="XQ83" s="19"/>
      <c r="XR83" s="19"/>
      <c r="XS83" s="19"/>
      <c r="XT83" s="19"/>
      <c r="XU83" s="19"/>
      <c r="XV83" s="19"/>
      <c r="XW83" s="19"/>
      <c r="XX83" s="19"/>
      <c r="XY83" s="19"/>
      <c r="XZ83" s="19"/>
      <c r="YA83" s="19"/>
      <c r="YB83" s="19"/>
      <c r="YC83" s="19"/>
      <c r="YD83" s="19"/>
      <c r="YE83" s="19"/>
      <c r="YF83" s="19"/>
      <c r="YG83" s="19"/>
      <c r="YH83" s="19"/>
      <c r="YI83" s="19"/>
      <c r="YJ83" s="19"/>
      <c r="YK83" s="19"/>
      <c r="YL83" s="19"/>
      <c r="YM83" s="19"/>
      <c r="YN83" s="19"/>
      <c r="YO83" s="19"/>
      <c r="YP83" s="19"/>
      <c r="YQ83" s="19"/>
      <c r="YR83" s="19"/>
      <c r="YS83" s="19"/>
      <c r="YT83" s="19"/>
      <c r="YU83" s="19"/>
      <c r="YV83" s="19"/>
      <c r="YW83" s="19"/>
      <c r="YX83" s="19"/>
      <c r="YY83" s="19"/>
      <c r="YZ83" s="19"/>
      <c r="ZA83" s="19"/>
      <c r="ZB83" s="19"/>
      <c r="ZC83" s="19"/>
      <c r="ZD83" s="19"/>
      <c r="ZE83" s="19"/>
      <c r="ZF83" s="19"/>
      <c r="ZG83" s="19"/>
      <c r="ZH83" s="19"/>
      <c r="ZI83" s="19"/>
      <c r="ZJ83" s="19"/>
      <c r="ZK83" s="19"/>
      <c r="ZL83" s="19"/>
      <c r="ZM83" s="19"/>
      <c r="ZN83" s="19"/>
      <c r="ZO83" s="19"/>
      <c r="ZP83" s="19"/>
      <c r="ZQ83" s="19"/>
      <c r="ZR83" s="19"/>
      <c r="ZS83" s="19"/>
      <c r="ZT83" s="19"/>
      <c r="ZU83" s="19"/>
      <c r="ZV83" s="19"/>
      <c r="ZW83" s="19"/>
      <c r="ZX83" s="19"/>
      <c r="ZY83" s="19"/>
      <c r="ZZ83" s="19"/>
      <c r="AAA83" s="19"/>
      <c r="AAB83" s="19"/>
      <c r="AAC83" s="19"/>
      <c r="AAD83" s="19"/>
      <c r="AAE83" s="19"/>
      <c r="AAF83" s="19"/>
      <c r="AAG83" s="19"/>
      <c r="AAH83" s="19"/>
      <c r="AAI83" s="19"/>
      <c r="AAJ83" s="19"/>
      <c r="AAK83" s="19"/>
      <c r="AAL83" s="19"/>
      <c r="AAM83" s="19"/>
      <c r="AAN83" s="19"/>
      <c r="AAO83" s="19"/>
      <c r="AAP83" s="19"/>
      <c r="AAQ83" s="19"/>
      <c r="AAR83" s="19"/>
      <c r="AAS83" s="19"/>
      <c r="AAT83" s="19"/>
      <c r="AAU83" s="19"/>
      <c r="AAV83" s="19"/>
      <c r="AAW83" s="19"/>
      <c r="AAX83" s="19"/>
      <c r="AAY83" s="19"/>
      <c r="AAZ83" s="19"/>
      <c r="ABA83" s="19"/>
      <c r="ABB83" s="19"/>
      <c r="ABC83" s="19"/>
      <c r="ABD83" s="19"/>
      <c r="ABE83" s="19"/>
      <c r="ABF83" s="19"/>
      <c r="ABG83" s="19"/>
      <c r="ABH83" s="19"/>
      <c r="ABI83" s="19"/>
      <c r="ABJ83" s="19"/>
      <c r="ABK83" s="19"/>
      <c r="ABL83" s="19"/>
      <c r="ABM83" s="19"/>
      <c r="ABN83" s="19"/>
      <c r="ABO83" s="19"/>
      <c r="ABP83" s="19"/>
      <c r="ABQ83" s="19"/>
      <c r="ABR83" s="19"/>
      <c r="ABS83" s="19"/>
      <c r="ABT83" s="19"/>
      <c r="ABU83" s="19"/>
      <c r="ABV83" s="19"/>
      <c r="ABW83" s="19"/>
      <c r="ABX83" s="19"/>
      <c r="ABY83" s="19"/>
      <c r="ABZ83" s="19"/>
      <c r="ACA83" s="19"/>
      <c r="ACB83" s="19"/>
      <c r="ACC83" s="19"/>
      <c r="ACD83" s="19"/>
      <c r="ACE83" s="19"/>
      <c r="ACF83" s="19"/>
      <c r="ACG83" s="19"/>
      <c r="ACH83" s="19"/>
      <c r="ACI83" s="19"/>
      <c r="ACJ83" s="19"/>
      <c r="ACK83" s="19"/>
      <c r="ACL83" s="19"/>
      <c r="ACM83" s="19"/>
      <c r="ACN83" s="19"/>
      <c r="ACO83" s="19"/>
      <c r="ACP83" s="19"/>
      <c r="ACQ83" s="19"/>
      <c r="ACR83" s="19"/>
      <c r="ACS83" s="19"/>
      <c r="ACT83" s="19"/>
      <c r="ACU83" s="19"/>
      <c r="ACV83" s="19"/>
      <c r="ACW83" s="19"/>
      <c r="ACX83" s="19"/>
      <c r="ACY83" s="19"/>
      <c r="ACZ83" s="19"/>
      <c r="ADA83" s="19"/>
      <c r="ADB83" s="19"/>
      <c r="ADC83" s="19"/>
      <c r="ADD83" s="19"/>
      <c r="ADE83" s="19"/>
      <c r="ADF83" s="19"/>
      <c r="ADG83" s="19"/>
      <c r="ADH83" s="19"/>
      <c r="ADI83" s="19"/>
      <c r="ADJ83" s="19"/>
      <c r="ADK83" s="19"/>
      <c r="ADL83" s="19"/>
      <c r="ADM83" s="19"/>
      <c r="ADN83" s="19"/>
      <c r="ADO83" s="19"/>
      <c r="ADP83" s="19"/>
      <c r="ADQ83" s="19"/>
      <c r="ADR83" s="19"/>
      <c r="ADS83" s="19"/>
      <c r="ADT83" s="19"/>
      <c r="ADU83" s="19"/>
      <c r="ADV83" s="19"/>
      <c r="ADW83" s="19"/>
      <c r="ADX83" s="19"/>
      <c r="ADY83" s="19"/>
      <c r="ADZ83" s="19"/>
      <c r="AEA83" s="19"/>
      <c r="AEB83" s="19"/>
      <c r="AEC83" s="19"/>
      <c r="AED83" s="19"/>
      <c r="AEE83" s="19"/>
      <c r="AEF83" s="19"/>
      <c r="AEG83" s="19"/>
      <c r="AEH83" s="19"/>
      <c r="AEI83" s="19"/>
      <c r="AEJ83" s="19"/>
      <c r="AEK83" s="19"/>
      <c r="AEL83" s="19"/>
      <c r="AEM83" s="19"/>
      <c r="AEN83" s="19"/>
      <c r="AEO83" s="19"/>
      <c r="AEP83" s="19"/>
      <c r="AEQ83" s="19"/>
      <c r="AER83" s="19"/>
      <c r="AES83" s="19"/>
      <c r="AET83" s="19"/>
      <c r="AEU83" s="19"/>
      <c r="AEV83" s="19"/>
      <c r="AEW83" s="19"/>
      <c r="AEX83" s="19"/>
      <c r="AEY83" s="19"/>
      <c r="AEZ83" s="19"/>
      <c r="AFA83" s="19"/>
      <c r="AFB83" s="19"/>
      <c r="AFC83" s="19"/>
      <c r="AFD83" s="19"/>
      <c r="AFE83" s="19"/>
      <c r="AFF83" s="19"/>
      <c r="AFG83" s="19"/>
      <c r="AFH83" s="19"/>
      <c r="AFI83" s="19"/>
      <c r="AFJ83" s="19"/>
      <c r="AFK83" s="19"/>
      <c r="AFL83" s="19"/>
      <c r="AFM83" s="19"/>
      <c r="AFN83" s="19"/>
      <c r="AFO83" s="19"/>
      <c r="AFP83" s="19"/>
      <c r="AFQ83" s="19"/>
      <c r="AFR83" s="19"/>
      <c r="AFS83" s="19"/>
      <c r="AFT83" s="19"/>
      <c r="AFU83" s="19"/>
      <c r="AFV83" s="19"/>
      <c r="AFW83" s="19"/>
      <c r="AFX83" s="19"/>
      <c r="AFY83" s="19"/>
      <c r="AFZ83" s="19"/>
      <c r="AGA83" s="19"/>
      <c r="AGB83" s="19"/>
      <c r="AGC83" s="19"/>
      <c r="AGD83" s="19"/>
      <c r="AGE83" s="19"/>
      <c r="AGF83" s="19"/>
      <c r="AGG83" s="19"/>
      <c r="AGH83" s="19"/>
      <c r="AGI83" s="19"/>
      <c r="AGJ83" s="19"/>
      <c r="AGK83" s="19"/>
      <c r="AGL83" s="19"/>
      <c r="AGM83" s="19"/>
      <c r="AGN83" s="19"/>
      <c r="AGO83" s="19"/>
      <c r="AGP83" s="19"/>
      <c r="AGQ83" s="19"/>
      <c r="AGR83" s="19"/>
      <c r="AGS83" s="19"/>
      <c r="AGT83" s="19"/>
      <c r="AGU83" s="19"/>
      <c r="AGV83" s="19"/>
      <c r="AGW83" s="19"/>
      <c r="AGX83" s="19"/>
      <c r="AGY83" s="19"/>
      <c r="AGZ83" s="19"/>
      <c r="AHA83" s="19"/>
      <c r="AHB83" s="19"/>
      <c r="AHC83" s="19"/>
      <c r="AHD83" s="19"/>
      <c r="AHE83" s="19"/>
      <c r="AHF83" s="19"/>
      <c r="AHG83" s="19"/>
      <c r="AHH83" s="19"/>
      <c r="AHI83" s="19"/>
      <c r="AHJ83" s="19"/>
      <c r="AHK83" s="19"/>
      <c r="AHL83" s="19"/>
      <c r="AHM83" s="19"/>
      <c r="AHN83" s="19"/>
      <c r="AHO83" s="19"/>
      <c r="AHP83" s="19"/>
      <c r="AHQ83" s="19"/>
      <c r="AHR83" s="19"/>
      <c r="AHS83" s="19"/>
      <c r="AHT83" s="19"/>
      <c r="AHU83" s="19"/>
      <c r="AHV83" s="19"/>
      <c r="AHW83" s="19"/>
      <c r="AHX83" s="19"/>
      <c r="AHY83" s="19"/>
      <c r="AHZ83" s="19"/>
      <c r="AIA83" s="19"/>
      <c r="AIB83" s="19"/>
      <c r="AIC83" s="19"/>
      <c r="AID83" s="19"/>
      <c r="AIE83" s="19"/>
      <c r="AIF83" s="19"/>
      <c r="AIG83" s="19"/>
      <c r="AIH83" s="19"/>
      <c r="AII83" s="19"/>
      <c r="AIJ83" s="19"/>
      <c r="AIK83" s="19"/>
      <c r="AIL83" s="19"/>
      <c r="AIM83" s="19"/>
      <c r="AIN83" s="19"/>
      <c r="AIO83" s="19"/>
      <c r="AIP83" s="19"/>
      <c r="AIQ83" s="19"/>
      <c r="AIR83" s="19"/>
      <c r="AIS83" s="19"/>
      <c r="AIT83" s="19"/>
      <c r="AIU83" s="19"/>
      <c r="AIV83" s="19"/>
      <c r="AIW83" s="19"/>
      <c r="AIX83" s="19"/>
      <c r="AIY83" s="19"/>
      <c r="AIZ83" s="19"/>
      <c r="AJA83" s="19"/>
      <c r="AJB83" s="19"/>
      <c r="AJC83" s="19"/>
      <c r="AJD83" s="19"/>
      <c r="AJE83" s="19"/>
      <c r="AJF83" s="19"/>
      <c r="AJG83" s="19"/>
      <c r="AJH83" s="19"/>
      <c r="AJI83" s="19"/>
      <c r="AJJ83" s="19"/>
      <c r="AJK83" s="19"/>
      <c r="AJL83" s="19"/>
      <c r="AJM83" s="19"/>
      <c r="AJN83" s="19"/>
      <c r="AJO83" s="19"/>
      <c r="AJP83" s="19"/>
      <c r="AJQ83" s="19"/>
      <c r="AJR83" s="19"/>
      <c r="AJS83" s="19"/>
      <c r="AJT83" s="19"/>
      <c r="AJU83" s="19"/>
      <c r="AJV83" s="19"/>
      <c r="AJW83" s="19"/>
      <c r="AJX83" s="19"/>
      <c r="AJY83" s="19"/>
      <c r="AJZ83" s="19"/>
      <c r="AKA83" s="19"/>
      <c r="AKB83" s="19"/>
      <c r="AKC83" s="19"/>
      <c r="AKD83" s="19"/>
      <c r="AKE83" s="19"/>
      <c r="AKF83" s="19"/>
      <c r="AKG83" s="19"/>
      <c r="AKH83" s="19"/>
      <c r="AKI83" s="19"/>
      <c r="AKJ83" s="19"/>
      <c r="AKK83" s="19"/>
      <c r="AKL83" s="19"/>
      <c r="AKM83" s="19"/>
      <c r="AKN83" s="19"/>
      <c r="AKO83" s="19"/>
      <c r="AKP83" s="19"/>
      <c r="AKQ83" s="19"/>
      <c r="AKR83" s="19"/>
      <c r="AKS83" s="19"/>
      <c r="AKT83" s="19"/>
      <c r="AKU83" s="19"/>
      <c r="AKV83" s="19"/>
      <c r="AKW83" s="19"/>
      <c r="AKX83" s="19"/>
      <c r="AKY83" s="19"/>
      <c r="AKZ83" s="19"/>
      <c r="ALA83" s="19"/>
      <c r="ALB83" s="19"/>
      <c r="ALC83" s="19"/>
      <c r="ALD83" s="19"/>
      <c r="ALE83" s="19"/>
      <c r="ALF83" s="19"/>
      <c r="ALG83" s="19"/>
      <c r="ALH83" s="19"/>
      <c r="ALI83" s="19"/>
      <c r="ALJ83" s="19"/>
      <c r="ALK83" s="19"/>
      <c r="ALL83" s="19"/>
      <c r="ALM83" s="19"/>
      <c r="ALN83" s="19"/>
      <c r="ALO83" s="19"/>
      <c r="ALP83" s="19"/>
      <c r="ALQ83" s="19"/>
      <c r="ALR83" s="19"/>
      <c r="ALS83" s="19"/>
      <c r="ALT83" s="19"/>
      <c r="ALU83" s="19"/>
      <c r="ALV83" s="19"/>
      <c r="ALW83" s="19"/>
      <c r="ALX83" s="19"/>
      <c r="ALY83" s="19"/>
      <c r="ALZ83" s="19"/>
      <c r="AMA83" s="19"/>
      <c r="AMB83" s="19"/>
      <c r="AMC83" s="19"/>
      <c r="AMD83" s="19"/>
      <c r="AME83" s="19"/>
      <c r="AMF83" s="19"/>
      <c r="AMG83" s="19"/>
      <c r="AMH83" s="19"/>
      <c r="AMI83" s="19"/>
      <c r="AMJ83" s="19"/>
    </row>
    <row r="84" spans="1:1024" s="9" customFormat="1" ht="14.1" customHeight="1">
      <c r="A84" s="2">
        <v>107</v>
      </c>
      <c r="B84" s="79" t="s">
        <v>107</v>
      </c>
      <c r="C84" s="79"/>
      <c r="D84" s="79"/>
      <c r="E84" s="79" t="s">
        <v>30</v>
      </c>
      <c r="F84" s="79" t="s">
        <v>30</v>
      </c>
      <c r="G84" s="79"/>
      <c r="H84" s="79"/>
      <c r="I84" s="79"/>
      <c r="J84" s="79"/>
      <c r="K84" s="79">
        <v>66</v>
      </c>
      <c r="L84" s="79">
        <v>69</v>
      </c>
      <c r="M84" s="79">
        <v>61</v>
      </c>
      <c r="N84" s="80">
        <f t="shared" si="9"/>
        <v>196</v>
      </c>
      <c r="O84" s="79"/>
      <c r="P84" s="79">
        <v>2</v>
      </c>
      <c r="Q84" s="79"/>
      <c r="R84" s="79"/>
      <c r="S84" s="79"/>
      <c r="T84" s="80">
        <f t="shared" ref="T84:T92" si="10">O84+P84+Q84+R84+S84</f>
        <v>2</v>
      </c>
      <c r="U84" s="81">
        <f t="shared" si="6"/>
        <v>198</v>
      </c>
      <c r="V84" s="82"/>
      <c r="W84" s="79"/>
      <c r="X84" s="79" t="s">
        <v>31</v>
      </c>
      <c r="Y84" s="80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3"/>
      <c r="AX84" s="43"/>
    </row>
    <row r="85" spans="1:1024" s="9" customFormat="1" ht="14.1" customHeight="1">
      <c r="A85" s="2">
        <v>108</v>
      </c>
      <c r="B85" s="79" t="s">
        <v>108</v>
      </c>
      <c r="C85" s="79"/>
      <c r="D85" s="79"/>
      <c r="E85" s="79" t="s">
        <v>30</v>
      </c>
      <c r="F85" s="79" t="s">
        <v>30</v>
      </c>
      <c r="G85" s="79"/>
      <c r="H85" s="79"/>
      <c r="I85" s="79"/>
      <c r="J85" s="79"/>
      <c r="K85" s="79">
        <v>63</v>
      </c>
      <c r="L85" s="79">
        <v>73</v>
      </c>
      <c r="M85" s="79">
        <v>62</v>
      </c>
      <c r="N85" s="80">
        <f t="shared" si="9"/>
        <v>198</v>
      </c>
      <c r="O85" s="79"/>
      <c r="P85" s="79"/>
      <c r="Q85" s="79"/>
      <c r="R85" s="79"/>
      <c r="S85" s="79"/>
      <c r="T85" s="80">
        <f t="shared" si="10"/>
        <v>0</v>
      </c>
      <c r="U85" s="81">
        <f t="shared" ref="U85:U101" si="11">N85+T85</f>
        <v>198</v>
      </c>
      <c r="V85" s="82"/>
      <c r="W85" s="79"/>
      <c r="X85" s="79" t="s">
        <v>31</v>
      </c>
      <c r="Y85" s="80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3"/>
      <c r="AX85" s="43"/>
    </row>
    <row r="86" spans="1:1024" s="9" customFormat="1" ht="14.1" customHeight="1">
      <c r="A86" s="2">
        <v>110</v>
      </c>
      <c r="B86" s="70" t="s">
        <v>109</v>
      </c>
      <c r="C86" s="70"/>
      <c r="D86" s="70"/>
      <c r="E86" s="67" t="s">
        <v>30</v>
      </c>
      <c r="F86" s="67" t="s">
        <v>30</v>
      </c>
      <c r="G86" s="70"/>
      <c r="H86" s="70"/>
      <c r="I86" s="67"/>
      <c r="J86" s="67" t="s">
        <v>36</v>
      </c>
      <c r="K86" s="70">
        <v>72</v>
      </c>
      <c r="L86" s="70">
        <v>73</v>
      </c>
      <c r="M86" s="70">
        <v>52</v>
      </c>
      <c r="N86" s="67">
        <f t="shared" si="9"/>
        <v>197</v>
      </c>
      <c r="O86" s="70"/>
      <c r="P86" s="70"/>
      <c r="Q86" s="70"/>
      <c r="R86" s="70"/>
      <c r="S86" s="70"/>
      <c r="T86" s="67">
        <f t="shared" si="10"/>
        <v>0</v>
      </c>
      <c r="U86" s="67">
        <f t="shared" si="11"/>
        <v>197</v>
      </c>
      <c r="V86" s="67"/>
      <c r="W86" s="67"/>
      <c r="X86" s="70" t="s">
        <v>31</v>
      </c>
      <c r="Y86" s="67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3"/>
      <c r="AX86" s="43"/>
    </row>
    <row r="87" spans="1:1024" s="9" customFormat="1" ht="14.1" customHeight="1">
      <c r="A87" s="2">
        <v>111</v>
      </c>
      <c r="B87" s="70" t="s">
        <v>110</v>
      </c>
      <c r="C87" s="70"/>
      <c r="D87" s="70"/>
      <c r="E87" s="67" t="s">
        <v>30</v>
      </c>
      <c r="F87" s="67" t="s">
        <v>30</v>
      </c>
      <c r="G87" s="70"/>
      <c r="H87" s="70"/>
      <c r="I87" s="67"/>
      <c r="J87" s="67"/>
      <c r="K87" s="70">
        <v>66</v>
      </c>
      <c r="L87" s="70">
        <v>66</v>
      </c>
      <c r="M87" s="70">
        <v>64</v>
      </c>
      <c r="N87" s="67">
        <f t="shared" si="9"/>
        <v>196</v>
      </c>
      <c r="O87" s="70"/>
      <c r="P87" s="70"/>
      <c r="Q87" s="70"/>
      <c r="R87" s="70"/>
      <c r="S87" s="70"/>
      <c r="T87" s="67">
        <f t="shared" si="10"/>
        <v>0</v>
      </c>
      <c r="U87" s="67">
        <f t="shared" si="11"/>
        <v>196</v>
      </c>
      <c r="V87" s="67"/>
      <c r="W87" s="67"/>
      <c r="X87" s="70" t="s">
        <v>31</v>
      </c>
      <c r="Y87" s="67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3"/>
      <c r="AX87" s="43"/>
    </row>
    <row r="88" spans="1:1024" s="17" customFormat="1" ht="14.1" customHeight="1">
      <c r="A88" s="2">
        <v>112</v>
      </c>
      <c r="B88" s="75" t="s">
        <v>111</v>
      </c>
      <c r="C88" s="75"/>
      <c r="D88" s="75"/>
      <c r="E88" s="75" t="s">
        <v>30</v>
      </c>
      <c r="F88" s="75" t="s">
        <v>30</v>
      </c>
      <c r="G88" s="75"/>
      <c r="H88" s="75"/>
      <c r="I88" s="75"/>
      <c r="J88" s="75"/>
      <c r="K88" s="75">
        <v>67</v>
      </c>
      <c r="L88" s="75">
        <v>69</v>
      </c>
      <c r="M88" s="75">
        <v>57</v>
      </c>
      <c r="N88" s="76">
        <f t="shared" si="9"/>
        <v>193</v>
      </c>
      <c r="O88" s="75"/>
      <c r="P88" s="75">
        <v>2</v>
      </c>
      <c r="Q88" s="75"/>
      <c r="R88" s="75"/>
      <c r="S88" s="75"/>
      <c r="T88" s="76">
        <f t="shared" si="10"/>
        <v>2</v>
      </c>
      <c r="U88" s="76">
        <f t="shared" si="11"/>
        <v>195</v>
      </c>
      <c r="V88" s="76"/>
      <c r="W88" s="75"/>
      <c r="X88" s="75" t="s">
        <v>31</v>
      </c>
      <c r="Y88" s="76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</row>
    <row r="89" spans="1:1024" s="9" customFormat="1" ht="14.1" customHeight="1">
      <c r="A89" s="2">
        <v>114</v>
      </c>
      <c r="B89" s="72" t="s">
        <v>112</v>
      </c>
      <c r="C89" s="72"/>
      <c r="D89" s="72"/>
      <c r="E89" s="72" t="s">
        <v>30</v>
      </c>
      <c r="F89" s="72"/>
      <c r="G89" s="72"/>
      <c r="H89" s="72"/>
      <c r="I89" s="72"/>
      <c r="J89" s="72"/>
      <c r="K89" s="72">
        <v>68</v>
      </c>
      <c r="L89" s="72">
        <v>72</v>
      </c>
      <c r="M89" s="72">
        <v>54</v>
      </c>
      <c r="N89" s="73">
        <f t="shared" si="9"/>
        <v>194</v>
      </c>
      <c r="O89" s="72"/>
      <c r="P89" s="72"/>
      <c r="Q89" s="72"/>
      <c r="R89" s="72"/>
      <c r="S89" s="72"/>
      <c r="T89" s="73">
        <f t="shared" si="10"/>
        <v>0</v>
      </c>
      <c r="U89" s="73">
        <f t="shared" si="11"/>
        <v>194</v>
      </c>
      <c r="V89" s="67"/>
      <c r="W89" s="72"/>
      <c r="X89" s="72" t="s">
        <v>31</v>
      </c>
      <c r="Y89" s="73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3"/>
      <c r="AX89" s="43"/>
    </row>
    <row r="90" spans="1:1024" s="9" customFormat="1" ht="14.1" customHeight="1">
      <c r="A90" s="2">
        <v>115</v>
      </c>
      <c r="B90" s="79" t="s">
        <v>113</v>
      </c>
      <c r="C90" s="79"/>
      <c r="D90" s="79"/>
      <c r="E90" s="79" t="s">
        <v>30</v>
      </c>
      <c r="F90" s="79" t="s">
        <v>30</v>
      </c>
      <c r="G90" s="79"/>
      <c r="H90" s="79"/>
      <c r="I90" s="79"/>
      <c r="J90" s="79" t="s">
        <v>36</v>
      </c>
      <c r="K90" s="79">
        <v>64</v>
      </c>
      <c r="L90" s="79">
        <v>71</v>
      </c>
      <c r="M90" s="79">
        <v>58</v>
      </c>
      <c r="N90" s="80">
        <f t="shared" si="9"/>
        <v>193</v>
      </c>
      <c r="O90" s="79"/>
      <c r="P90" s="79"/>
      <c r="Q90" s="79"/>
      <c r="R90" s="79"/>
      <c r="S90" s="79"/>
      <c r="T90" s="80">
        <f t="shared" si="10"/>
        <v>0</v>
      </c>
      <c r="U90" s="80">
        <f t="shared" si="11"/>
        <v>193</v>
      </c>
      <c r="V90" s="80"/>
      <c r="W90" s="79"/>
      <c r="X90" s="79" t="s">
        <v>31</v>
      </c>
      <c r="Y90" s="80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3"/>
      <c r="AX90" s="43"/>
    </row>
    <row r="91" spans="1:1024" s="9" customFormat="1" ht="14.1" customHeight="1">
      <c r="A91" s="2">
        <v>116</v>
      </c>
      <c r="B91" s="70" t="s">
        <v>114</v>
      </c>
      <c r="C91" s="70"/>
      <c r="D91" s="70"/>
      <c r="E91" s="70" t="s">
        <v>30</v>
      </c>
      <c r="F91" s="70" t="s">
        <v>30</v>
      </c>
      <c r="G91" s="70"/>
      <c r="H91" s="70"/>
      <c r="I91" s="70"/>
      <c r="J91" s="70"/>
      <c r="K91" s="70">
        <v>62</v>
      </c>
      <c r="L91" s="70">
        <v>69</v>
      </c>
      <c r="M91" s="70">
        <v>62</v>
      </c>
      <c r="N91" s="67">
        <v>193</v>
      </c>
      <c r="O91" s="70"/>
      <c r="P91" s="70"/>
      <c r="Q91" s="70"/>
      <c r="R91" s="70"/>
      <c r="S91" s="70"/>
      <c r="T91" s="67">
        <f t="shared" si="10"/>
        <v>0</v>
      </c>
      <c r="U91" s="67">
        <f t="shared" si="11"/>
        <v>193</v>
      </c>
      <c r="V91" s="67"/>
      <c r="W91" s="70"/>
      <c r="X91" s="70" t="s">
        <v>31</v>
      </c>
      <c r="Y91" s="67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3"/>
      <c r="AX91" s="43"/>
      <c r="UH91" s="12"/>
      <c r="UI91" s="12"/>
      <c r="UJ91" s="12"/>
      <c r="UK91" s="12"/>
      <c r="UL91" s="12"/>
      <c r="UM91" s="12"/>
      <c r="UN91" s="12"/>
      <c r="UO91" s="12"/>
      <c r="UP91" s="12"/>
      <c r="UQ91" s="12"/>
      <c r="UR91" s="12"/>
      <c r="US91" s="12"/>
      <c r="UT91" s="12"/>
      <c r="UU91" s="12"/>
      <c r="UV91" s="12"/>
      <c r="UW91" s="12"/>
      <c r="UX91" s="12"/>
      <c r="UY91" s="12"/>
      <c r="UZ91" s="12"/>
      <c r="VA91" s="12"/>
      <c r="VB91" s="12"/>
      <c r="VC91" s="12"/>
      <c r="VD91" s="12"/>
      <c r="VE91" s="12"/>
      <c r="VF91" s="12"/>
      <c r="VG91" s="12"/>
      <c r="VH91" s="12"/>
      <c r="VI91" s="12"/>
      <c r="VJ91" s="12"/>
      <c r="VK91" s="12"/>
      <c r="VL91" s="12"/>
      <c r="VM91" s="12"/>
      <c r="VN91" s="12"/>
      <c r="VO91" s="12"/>
      <c r="VP91" s="12"/>
      <c r="VQ91" s="12"/>
      <c r="VR91" s="12"/>
      <c r="VS91" s="12"/>
      <c r="VT91" s="12"/>
      <c r="VU91" s="12"/>
      <c r="VV91" s="12"/>
      <c r="VW91" s="12"/>
      <c r="VX91" s="12"/>
      <c r="VY91" s="12"/>
      <c r="VZ91" s="12"/>
      <c r="WA91" s="12"/>
      <c r="WB91" s="12"/>
      <c r="WC91" s="12"/>
      <c r="WD91" s="12"/>
      <c r="WE91" s="12"/>
      <c r="WF91" s="12"/>
      <c r="WG91" s="12"/>
      <c r="WH91" s="12"/>
      <c r="WI91" s="12"/>
      <c r="WJ91" s="12"/>
      <c r="WK91" s="12"/>
      <c r="WL91" s="12"/>
      <c r="WM91" s="12"/>
      <c r="WN91" s="12"/>
      <c r="WO91" s="12"/>
      <c r="WP91" s="12"/>
      <c r="WQ91" s="12"/>
      <c r="WR91" s="12"/>
      <c r="WS91" s="12"/>
      <c r="WT91" s="12"/>
      <c r="WU91" s="12"/>
      <c r="WV91" s="12"/>
      <c r="WW91" s="12"/>
      <c r="WX91" s="12"/>
      <c r="WY91" s="12"/>
      <c r="WZ91" s="12"/>
      <c r="XA91" s="12"/>
      <c r="XB91" s="12"/>
      <c r="XC91" s="12"/>
      <c r="XD91" s="12"/>
      <c r="XE91" s="12"/>
      <c r="XF91" s="12"/>
      <c r="XG91" s="12"/>
      <c r="XH91" s="12"/>
      <c r="XI91" s="12"/>
      <c r="XJ91" s="12"/>
      <c r="XK91" s="12"/>
      <c r="XL91" s="12"/>
      <c r="XM91" s="12"/>
      <c r="XN91" s="12"/>
      <c r="XO91" s="12"/>
      <c r="XP91" s="12"/>
      <c r="XQ91" s="12"/>
      <c r="XR91" s="12"/>
      <c r="XS91" s="12"/>
      <c r="XT91" s="12"/>
      <c r="XU91" s="12"/>
      <c r="XV91" s="12"/>
      <c r="XW91" s="12"/>
      <c r="XX91" s="12"/>
      <c r="XY91" s="12"/>
      <c r="XZ91" s="12"/>
      <c r="YA91" s="12"/>
      <c r="YB91" s="12"/>
      <c r="YC91" s="12"/>
      <c r="YD91" s="12"/>
      <c r="YE91" s="12"/>
      <c r="YF91" s="12"/>
      <c r="YG91" s="12"/>
      <c r="YH91" s="12"/>
      <c r="YI91" s="12"/>
      <c r="YJ91" s="12"/>
      <c r="YK91" s="12"/>
      <c r="YL91" s="12"/>
      <c r="YM91" s="12"/>
      <c r="YN91" s="12"/>
      <c r="YO91" s="12"/>
      <c r="YP91" s="12"/>
      <c r="YQ91" s="12"/>
      <c r="YR91" s="12"/>
      <c r="YS91" s="12"/>
      <c r="YT91" s="12"/>
      <c r="YU91" s="12"/>
      <c r="YV91" s="12"/>
      <c r="YW91" s="12"/>
      <c r="YX91" s="12"/>
      <c r="YY91" s="12"/>
      <c r="YZ91" s="12"/>
      <c r="ZA91" s="12"/>
      <c r="ZB91" s="12"/>
      <c r="ZC91" s="12"/>
      <c r="ZD91" s="12"/>
      <c r="ZE91" s="12"/>
      <c r="ZF91" s="12"/>
      <c r="ZG91" s="12"/>
      <c r="ZH91" s="12"/>
      <c r="ZI91" s="12"/>
      <c r="ZJ91" s="12"/>
      <c r="ZK91" s="12"/>
      <c r="ZL91" s="12"/>
      <c r="ZM91" s="12"/>
      <c r="ZN91" s="12"/>
      <c r="ZO91" s="12"/>
      <c r="ZP91" s="12"/>
      <c r="ZQ91" s="12"/>
      <c r="ZR91" s="12"/>
      <c r="ZS91" s="12"/>
      <c r="ZT91" s="12"/>
      <c r="ZU91" s="12"/>
      <c r="ZV91" s="12"/>
      <c r="ZW91" s="12"/>
      <c r="ZX91" s="12"/>
      <c r="ZY91" s="12"/>
      <c r="ZZ91" s="12"/>
      <c r="AAA91" s="12"/>
      <c r="AAB91" s="12"/>
      <c r="AAC91" s="12"/>
      <c r="AAD91" s="12"/>
      <c r="AAE91" s="12"/>
      <c r="AAF91" s="12"/>
      <c r="AAG91" s="12"/>
      <c r="AAH91" s="12"/>
      <c r="AAI91" s="12"/>
      <c r="AAJ91" s="12"/>
      <c r="AAK91" s="12"/>
      <c r="AAL91" s="12"/>
      <c r="AAM91" s="12"/>
      <c r="AAN91" s="12"/>
      <c r="AAO91" s="12"/>
      <c r="AAP91" s="12"/>
      <c r="AAQ91" s="12"/>
      <c r="AAR91" s="12"/>
      <c r="AAS91" s="12"/>
      <c r="AAT91" s="12"/>
      <c r="AAU91" s="12"/>
      <c r="AAV91" s="12"/>
      <c r="AAW91" s="12"/>
      <c r="AAX91" s="12"/>
      <c r="AAY91" s="12"/>
      <c r="AAZ91" s="12"/>
      <c r="ABA91" s="12"/>
      <c r="ABB91" s="12"/>
      <c r="ABC91" s="12"/>
      <c r="ABD91" s="12"/>
      <c r="ABE91" s="12"/>
      <c r="ABF91" s="12"/>
      <c r="ABG91" s="12"/>
      <c r="ABH91" s="12"/>
      <c r="ABI91" s="12"/>
      <c r="ABJ91" s="12"/>
      <c r="ABK91" s="12"/>
      <c r="ABL91" s="12"/>
      <c r="ABM91" s="12"/>
      <c r="ABN91" s="12"/>
      <c r="ABO91" s="12"/>
      <c r="ABP91" s="12"/>
      <c r="ABQ91" s="12"/>
      <c r="ABR91" s="12"/>
      <c r="ABS91" s="12"/>
      <c r="ABT91" s="12"/>
      <c r="ABU91" s="12"/>
      <c r="ABV91" s="12"/>
      <c r="ABW91" s="12"/>
      <c r="ABX91" s="12"/>
      <c r="ABY91" s="12"/>
      <c r="ABZ91" s="12"/>
      <c r="ACA91" s="12"/>
      <c r="ACB91" s="12"/>
      <c r="ACC91" s="12"/>
      <c r="ACD91" s="12"/>
      <c r="ACE91" s="12"/>
      <c r="ACF91" s="12"/>
      <c r="ACG91" s="12"/>
      <c r="ACH91" s="12"/>
      <c r="ACI91" s="12"/>
      <c r="ACJ91" s="12"/>
      <c r="ACK91" s="12"/>
      <c r="ACL91" s="12"/>
      <c r="ACM91" s="12"/>
      <c r="ACN91" s="12"/>
      <c r="ACO91" s="12"/>
      <c r="ACP91" s="12"/>
      <c r="ACQ91" s="12"/>
      <c r="ACR91" s="12"/>
      <c r="ACS91" s="12"/>
      <c r="ACT91" s="12"/>
      <c r="ACU91" s="12"/>
      <c r="ACV91" s="12"/>
      <c r="ACW91" s="12"/>
      <c r="ACX91" s="12"/>
      <c r="ACY91" s="12"/>
      <c r="ACZ91" s="12"/>
      <c r="ADA91" s="12"/>
      <c r="ADB91" s="12"/>
      <c r="ADC91" s="12"/>
      <c r="ADD91" s="12"/>
      <c r="ADE91" s="12"/>
      <c r="ADF91" s="12"/>
      <c r="ADG91" s="12"/>
      <c r="ADH91" s="12"/>
      <c r="ADI91" s="12"/>
      <c r="ADJ91" s="12"/>
      <c r="ADK91" s="12"/>
      <c r="ADL91" s="12"/>
      <c r="ADM91" s="12"/>
      <c r="ADN91" s="12"/>
      <c r="ADO91" s="12"/>
      <c r="ADP91" s="12"/>
      <c r="ADQ91" s="12"/>
      <c r="ADR91" s="12"/>
      <c r="ADS91" s="12"/>
      <c r="ADT91" s="12"/>
      <c r="ADU91" s="12"/>
      <c r="ADV91" s="12"/>
      <c r="ADW91" s="12"/>
      <c r="ADX91" s="12"/>
      <c r="ADY91" s="12"/>
      <c r="ADZ91" s="12"/>
      <c r="AEA91" s="12"/>
      <c r="AEB91" s="12"/>
      <c r="AEC91" s="12"/>
      <c r="AED91" s="12"/>
      <c r="AEE91" s="12"/>
      <c r="AEF91" s="12"/>
      <c r="AEG91" s="12"/>
      <c r="AEH91" s="12"/>
      <c r="AEI91" s="12"/>
      <c r="AEJ91" s="12"/>
      <c r="AEK91" s="12"/>
      <c r="AEL91" s="12"/>
      <c r="AEM91" s="12"/>
      <c r="AEN91" s="12"/>
      <c r="AEO91" s="12"/>
      <c r="AEP91" s="12"/>
      <c r="AEQ91" s="12"/>
      <c r="AER91" s="12"/>
      <c r="AES91" s="12"/>
      <c r="AET91" s="12"/>
      <c r="AEU91" s="12"/>
      <c r="AEV91" s="12"/>
      <c r="AEW91" s="12"/>
      <c r="AEX91" s="12"/>
      <c r="AEY91" s="12"/>
      <c r="AEZ91" s="12"/>
      <c r="AFA91" s="12"/>
      <c r="AFB91" s="12"/>
      <c r="AFC91" s="12"/>
      <c r="AFD91" s="12"/>
      <c r="AFE91" s="12"/>
      <c r="AFF91" s="12"/>
      <c r="AFG91" s="12"/>
      <c r="AFH91" s="12"/>
      <c r="AFI91" s="12"/>
      <c r="AFJ91" s="12"/>
      <c r="AFK91" s="12"/>
      <c r="AFL91" s="12"/>
      <c r="AFM91" s="12"/>
      <c r="AFN91" s="12"/>
      <c r="AFO91" s="12"/>
      <c r="AFP91" s="12"/>
      <c r="AFQ91" s="12"/>
      <c r="AFR91" s="12"/>
      <c r="AFS91" s="12"/>
      <c r="AFT91" s="12"/>
      <c r="AFU91" s="12"/>
      <c r="AFV91" s="12"/>
      <c r="AFW91" s="12"/>
      <c r="AFX91" s="12"/>
      <c r="AFY91" s="12"/>
      <c r="AFZ91" s="12"/>
      <c r="AGA91" s="12"/>
      <c r="AGB91" s="12"/>
      <c r="AGC91" s="12"/>
      <c r="AGD91" s="12"/>
      <c r="AGE91" s="12"/>
      <c r="AGF91" s="12"/>
      <c r="AGG91" s="12"/>
      <c r="AGH91" s="12"/>
      <c r="AGI91" s="12"/>
      <c r="AGJ91" s="12"/>
      <c r="AGK91" s="12"/>
      <c r="AGL91" s="12"/>
      <c r="AGM91" s="12"/>
      <c r="AGN91" s="12"/>
      <c r="AGO91" s="12"/>
      <c r="AGP91" s="12"/>
      <c r="AGQ91" s="12"/>
      <c r="AGR91" s="12"/>
      <c r="AGS91" s="12"/>
      <c r="AGT91" s="12"/>
      <c r="AGU91" s="12"/>
      <c r="AGV91" s="12"/>
      <c r="AGW91" s="12"/>
      <c r="AGX91" s="12"/>
      <c r="AGY91" s="12"/>
      <c r="AGZ91" s="12"/>
      <c r="AHA91" s="12"/>
      <c r="AHB91" s="12"/>
      <c r="AHC91" s="12"/>
      <c r="AHD91" s="12"/>
      <c r="AHE91" s="12"/>
      <c r="AHF91" s="12"/>
      <c r="AHG91" s="12"/>
      <c r="AHH91" s="12"/>
      <c r="AHI91" s="12"/>
      <c r="AHJ91" s="12"/>
      <c r="AHK91" s="12"/>
      <c r="AHL91" s="12"/>
      <c r="AHM91" s="12"/>
      <c r="AHN91" s="12"/>
      <c r="AHO91" s="12"/>
      <c r="AHP91" s="12"/>
      <c r="AHQ91" s="12"/>
      <c r="AHR91" s="12"/>
      <c r="AHS91" s="12"/>
      <c r="AHT91" s="12"/>
      <c r="AHU91" s="12"/>
      <c r="AHV91" s="12"/>
      <c r="AHW91" s="12"/>
      <c r="AHX91" s="12"/>
      <c r="AHY91" s="12"/>
      <c r="AHZ91" s="12"/>
      <c r="AIA91" s="12"/>
      <c r="AIB91" s="12"/>
      <c r="AIC91" s="12"/>
      <c r="AID91" s="12"/>
      <c r="AIE91" s="12"/>
      <c r="AIF91" s="12"/>
      <c r="AIG91" s="12"/>
      <c r="AIH91" s="12"/>
      <c r="AII91" s="12"/>
      <c r="AIJ91" s="12"/>
      <c r="AIK91" s="12"/>
      <c r="AIL91" s="12"/>
      <c r="AIM91" s="12"/>
      <c r="AIN91" s="12"/>
      <c r="AIO91" s="12"/>
      <c r="AIP91" s="12"/>
      <c r="AIQ91" s="12"/>
      <c r="AIR91" s="12"/>
      <c r="AIS91" s="12"/>
      <c r="AIT91" s="12"/>
      <c r="AIU91" s="12"/>
      <c r="AIV91" s="12"/>
      <c r="AIW91" s="12"/>
      <c r="AIX91" s="12"/>
      <c r="AIY91" s="12"/>
      <c r="AIZ91" s="12"/>
      <c r="AJA91" s="12"/>
      <c r="AJB91" s="12"/>
      <c r="AJC91" s="12"/>
      <c r="AJD91" s="12"/>
      <c r="AJE91" s="12"/>
      <c r="AJF91" s="12"/>
      <c r="AJG91" s="12"/>
      <c r="AJH91" s="12"/>
      <c r="AJI91" s="12"/>
      <c r="AJJ91" s="12"/>
      <c r="AJK91" s="12"/>
      <c r="AJL91" s="12"/>
      <c r="AJM91" s="12"/>
      <c r="AJN91" s="12"/>
      <c r="AJO91" s="12"/>
      <c r="AJP91" s="12"/>
      <c r="AJQ91" s="12"/>
      <c r="AJR91" s="12"/>
      <c r="AJS91" s="12"/>
      <c r="AJT91" s="12"/>
      <c r="AJU91" s="12"/>
      <c r="AJV91" s="12"/>
      <c r="AJW91" s="12"/>
      <c r="AJX91" s="12"/>
      <c r="AJY91" s="12"/>
      <c r="AJZ91" s="12"/>
      <c r="AKA91" s="12"/>
      <c r="AKB91" s="12"/>
      <c r="AKC91" s="12"/>
      <c r="AKD91" s="12"/>
      <c r="AKE91" s="12"/>
      <c r="AKF91" s="12"/>
      <c r="AKG91" s="12"/>
      <c r="AKH91" s="12"/>
      <c r="AKI91" s="12"/>
      <c r="AKJ91" s="12"/>
      <c r="AKK91" s="12"/>
      <c r="AKL91" s="12"/>
      <c r="AKM91" s="12"/>
      <c r="AKN91" s="12"/>
      <c r="AKO91" s="12"/>
      <c r="AKP91" s="12"/>
      <c r="AKQ91" s="12"/>
      <c r="AKR91" s="12"/>
      <c r="AKS91" s="12"/>
      <c r="AKT91" s="12"/>
      <c r="AKU91" s="12"/>
      <c r="AKV91" s="12"/>
      <c r="AKW91" s="12"/>
      <c r="AKX91" s="12"/>
      <c r="AKY91" s="12"/>
      <c r="AKZ91" s="12"/>
      <c r="ALA91" s="12"/>
      <c r="ALB91" s="12"/>
      <c r="ALC91" s="12"/>
      <c r="ALD91" s="12"/>
      <c r="ALE91" s="12"/>
      <c r="ALF91" s="12"/>
      <c r="ALG91" s="12"/>
      <c r="ALH91" s="12"/>
      <c r="ALI91" s="12"/>
      <c r="ALJ91" s="12"/>
      <c r="ALK91" s="12"/>
      <c r="ALL91" s="12"/>
      <c r="ALM91" s="12"/>
      <c r="ALN91" s="12"/>
      <c r="ALO91" s="12"/>
      <c r="ALP91" s="12"/>
      <c r="ALQ91" s="12"/>
      <c r="ALR91" s="12"/>
      <c r="ALS91" s="12"/>
      <c r="ALT91" s="12"/>
      <c r="ALU91" s="12"/>
      <c r="ALV91" s="12"/>
      <c r="ALW91" s="12"/>
      <c r="ALX91" s="12"/>
      <c r="ALY91" s="12"/>
      <c r="ALZ91" s="12"/>
      <c r="AMA91" s="12"/>
      <c r="AMB91" s="12"/>
      <c r="AMC91" s="12"/>
      <c r="AMD91" s="12"/>
      <c r="AME91" s="12"/>
      <c r="AMF91" s="12"/>
      <c r="AMG91" s="12"/>
      <c r="AMH91" s="12"/>
      <c r="AMI91" s="12"/>
      <c r="AMJ91" s="12"/>
    </row>
    <row r="92" spans="1:1024" s="9" customFormat="1" ht="14.1" customHeight="1">
      <c r="A92" s="2">
        <v>119</v>
      </c>
      <c r="B92" s="70" t="s">
        <v>115</v>
      </c>
      <c r="C92" s="70"/>
      <c r="D92" s="70"/>
      <c r="E92" s="70" t="s">
        <v>30</v>
      </c>
      <c r="F92" s="70" t="s">
        <v>30</v>
      </c>
      <c r="G92" s="70"/>
      <c r="H92" s="70"/>
      <c r="I92" s="70"/>
      <c r="J92" s="70"/>
      <c r="K92" s="70">
        <v>55</v>
      </c>
      <c r="L92" s="70">
        <v>82</v>
      </c>
      <c r="M92" s="70">
        <v>55</v>
      </c>
      <c r="N92" s="67">
        <f t="shared" ref="N92:N118" si="12">K92+L92+M92</f>
        <v>192</v>
      </c>
      <c r="O92" s="70"/>
      <c r="P92" s="70"/>
      <c r="Q92" s="70"/>
      <c r="R92" s="70"/>
      <c r="S92" s="70"/>
      <c r="T92" s="67">
        <f t="shared" si="10"/>
        <v>0</v>
      </c>
      <c r="U92" s="67">
        <f t="shared" si="11"/>
        <v>192</v>
      </c>
      <c r="V92" s="67"/>
      <c r="W92" s="70"/>
      <c r="X92" s="70" t="s">
        <v>31</v>
      </c>
      <c r="Y92" s="67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3"/>
      <c r="AX92" s="43"/>
    </row>
    <row r="93" spans="1:1024" s="9" customFormat="1" ht="14.1" customHeight="1">
      <c r="A93" s="2">
        <v>121</v>
      </c>
      <c r="B93" s="70" t="s">
        <v>116</v>
      </c>
      <c r="C93" s="70"/>
      <c r="D93" s="70"/>
      <c r="E93" s="70" t="s">
        <v>30</v>
      </c>
      <c r="F93" s="70" t="s">
        <v>30</v>
      </c>
      <c r="G93" s="70"/>
      <c r="H93" s="70"/>
      <c r="I93" s="70"/>
      <c r="J93" s="70"/>
      <c r="K93" s="70">
        <v>63</v>
      </c>
      <c r="L93" s="70">
        <v>66</v>
      </c>
      <c r="M93" s="70">
        <v>61</v>
      </c>
      <c r="N93" s="67">
        <f t="shared" si="12"/>
        <v>190</v>
      </c>
      <c r="O93" s="70"/>
      <c r="P93" s="70"/>
      <c r="Q93" s="70"/>
      <c r="R93" s="70"/>
      <c r="S93" s="70"/>
      <c r="T93" s="67">
        <v>0</v>
      </c>
      <c r="U93" s="67">
        <f t="shared" si="11"/>
        <v>190</v>
      </c>
      <c r="V93" s="67"/>
      <c r="W93" s="70"/>
      <c r="X93" s="70" t="s">
        <v>31</v>
      </c>
      <c r="Y93" s="67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3"/>
      <c r="AX93" s="43"/>
    </row>
    <row r="94" spans="1:1024" s="9" customFormat="1" ht="14.1" customHeight="1">
      <c r="A94" s="2">
        <v>122</v>
      </c>
      <c r="B94" s="70" t="s">
        <v>117</v>
      </c>
      <c r="C94" s="70"/>
      <c r="D94" s="70"/>
      <c r="E94" s="70" t="s">
        <v>30</v>
      </c>
      <c r="F94" s="70" t="s">
        <v>30</v>
      </c>
      <c r="G94" s="70"/>
      <c r="H94" s="70"/>
      <c r="I94" s="70"/>
      <c r="J94" s="70"/>
      <c r="K94" s="70">
        <v>71</v>
      </c>
      <c r="L94" s="70">
        <v>69</v>
      </c>
      <c r="M94" s="70">
        <v>49</v>
      </c>
      <c r="N94" s="67">
        <f t="shared" si="12"/>
        <v>189</v>
      </c>
      <c r="O94" s="70"/>
      <c r="P94" s="70"/>
      <c r="Q94" s="70"/>
      <c r="R94" s="70"/>
      <c r="S94" s="70"/>
      <c r="T94" s="67">
        <f>O94+P94+Q94+R94+S94</f>
        <v>0</v>
      </c>
      <c r="U94" s="67">
        <f t="shared" si="11"/>
        <v>189</v>
      </c>
      <c r="V94" s="67"/>
      <c r="W94" s="70"/>
      <c r="X94" s="70" t="s">
        <v>31</v>
      </c>
      <c r="Y94" s="67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3"/>
      <c r="AX94" s="43"/>
    </row>
    <row r="95" spans="1:1024" s="9" customFormat="1" ht="14.1" customHeight="1">
      <c r="A95" s="2">
        <v>123</v>
      </c>
      <c r="B95" s="90" t="s">
        <v>118</v>
      </c>
      <c r="C95" s="90"/>
      <c r="D95" s="90"/>
      <c r="E95" s="90"/>
      <c r="F95" s="90"/>
      <c r="G95" s="90"/>
      <c r="H95" s="90"/>
      <c r="I95" s="90"/>
      <c r="J95" s="90" t="s">
        <v>30</v>
      </c>
      <c r="K95" s="90">
        <v>67</v>
      </c>
      <c r="L95" s="90">
        <v>62</v>
      </c>
      <c r="M95" s="90">
        <v>60</v>
      </c>
      <c r="N95" s="91">
        <f t="shared" si="12"/>
        <v>189</v>
      </c>
      <c r="O95" s="90"/>
      <c r="P95" s="90"/>
      <c r="Q95" s="90"/>
      <c r="R95" s="90"/>
      <c r="S95" s="90"/>
      <c r="T95" s="91">
        <f>O95+P95+Q95+R95+S95</f>
        <v>0</v>
      </c>
      <c r="U95" s="91">
        <f t="shared" si="11"/>
        <v>189</v>
      </c>
      <c r="V95" s="91" t="s">
        <v>30</v>
      </c>
      <c r="W95" s="90" t="s">
        <v>92</v>
      </c>
      <c r="X95" s="90" t="s">
        <v>119</v>
      </c>
      <c r="Y95" s="91" t="s">
        <v>30</v>
      </c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3"/>
      <c r="AX95" s="43"/>
    </row>
    <row r="96" spans="1:1024" s="9" customFormat="1" ht="14.1" customHeight="1">
      <c r="A96" s="2">
        <v>124</v>
      </c>
      <c r="B96" s="92" t="s">
        <v>120</v>
      </c>
      <c r="C96" s="72"/>
      <c r="D96" s="72"/>
      <c r="E96" s="72" t="s">
        <v>30</v>
      </c>
      <c r="F96" s="72" t="s">
        <v>30</v>
      </c>
      <c r="G96" s="72"/>
      <c r="H96" s="72"/>
      <c r="I96" s="72"/>
      <c r="J96" s="72"/>
      <c r="K96" s="72">
        <v>63</v>
      </c>
      <c r="L96" s="72">
        <v>70</v>
      </c>
      <c r="M96" s="72">
        <v>55</v>
      </c>
      <c r="N96" s="73">
        <f t="shared" si="12"/>
        <v>188</v>
      </c>
      <c r="O96" s="72"/>
      <c r="P96" s="72"/>
      <c r="Q96" s="72"/>
      <c r="R96" s="72"/>
      <c r="S96" s="72"/>
      <c r="T96" s="73">
        <f>O96+P96+Q96+R96+S96</f>
        <v>0</v>
      </c>
      <c r="U96" s="73">
        <f t="shared" si="11"/>
        <v>188</v>
      </c>
      <c r="V96" s="67"/>
      <c r="W96" s="72"/>
      <c r="X96" s="72" t="s">
        <v>31</v>
      </c>
      <c r="Y96" s="73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3"/>
      <c r="AX96" s="43"/>
    </row>
    <row r="97" spans="1:1024" s="9" customFormat="1" ht="14.1" customHeight="1">
      <c r="A97" s="2">
        <v>125</v>
      </c>
      <c r="B97" s="79" t="s">
        <v>121</v>
      </c>
      <c r="C97" s="93"/>
      <c r="D97" s="93"/>
      <c r="E97" s="94"/>
      <c r="F97" s="93" t="s">
        <v>30</v>
      </c>
      <c r="G97" s="93"/>
      <c r="H97" s="93"/>
      <c r="I97" s="94"/>
      <c r="J97" s="93"/>
      <c r="K97" s="93">
        <v>57</v>
      </c>
      <c r="L97" s="93">
        <v>82</v>
      </c>
      <c r="M97" s="93">
        <v>49</v>
      </c>
      <c r="N97" s="80">
        <f t="shared" si="12"/>
        <v>188</v>
      </c>
      <c r="O97" s="79"/>
      <c r="P97" s="79"/>
      <c r="Q97" s="79"/>
      <c r="R97" s="79"/>
      <c r="S97" s="79"/>
      <c r="T97" s="80"/>
      <c r="U97" s="81">
        <f t="shared" si="11"/>
        <v>188</v>
      </c>
      <c r="V97" s="82"/>
      <c r="W97" s="79"/>
      <c r="X97" s="79" t="s">
        <v>31</v>
      </c>
      <c r="Y97" s="80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3"/>
      <c r="AX97" s="43"/>
    </row>
    <row r="98" spans="1:1024" s="9" customFormat="1" ht="14.1" customHeight="1">
      <c r="A98" s="2">
        <v>126</v>
      </c>
      <c r="B98" s="70" t="s">
        <v>122</v>
      </c>
      <c r="C98" s="70"/>
      <c r="D98" s="70"/>
      <c r="E98" s="70" t="s">
        <v>30</v>
      </c>
      <c r="F98" s="70" t="s">
        <v>30</v>
      </c>
      <c r="G98" s="70"/>
      <c r="H98" s="70"/>
      <c r="I98" s="70"/>
      <c r="J98" s="70"/>
      <c r="K98" s="70">
        <v>56</v>
      </c>
      <c r="L98" s="70">
        <v>78</v>
      </c>
      <c r="M98" s="70">
        <v>54</v>
      </c>
      <c r="N98" s="67">
        <f t="shared" si="12"/>
        <v>188</v>
      </c>
      <c r="O98" s="70"/>
      <c r="P98" s="70"/>
      <c r="Q98" s="70"/>
      <c r="R98" s="70"/>
      <c r="S98" s="70"/>
      <c r="T98" s="67">
        <f>O98+P98+Q98+R98+S98</f>
        <v>0</v>
      </c>
      <c r="U98" s="67">
        <f t="shared" si="11"/>
        <v>188</v>
      </c>
      <c r="V98" s="67"/>
      <c r="W98" s="70"/>
      <c r="X98" s="70" t="s">
        <v>31</v>
      </c>
      <c r="Y98" s="67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3"/>
      <c r="AX98" s="43"/>
    </row>
    <row r="99" spans="1:1024" s="17" customFormat="1" ht="14.1" customHeight="1">
      <c r="A99" s="2">
        <v>127</v>
      </c>
      <c r="B99" s="77" t="s">
        <v>123</v>
      </c>
      <c r="C99" s="77"/>
      <c r="D99" s="77"/>
      <c r="E99" s="77" t="s">
        <v>30</v>
      </c>
      <c r="F99" s="75" t="s">
        <v>30</v>
      </c>
      <c r="G99" s="75"/>
      <c r="H99" s="75"/>
      <c r="I99" s="75"/>
      <c r="J99" s="75"/>
      <c r="K99" s="77">
        <v>55</v>
      </c>
      <c r="L99" s="77">
        <v>76</v>
      </c>
      <c r="M99" s="77">
        <v>57</v>
      </c>
      <c r="N99" s="76">
        <f t="shared" si="12"/>
        <v>188</v>
      </c>
      <c r="O99" s="75"/>
      <c r="P99" s="75"/>
      <c r="Q99" s="75"/>
      <c r="R99" s="75"/>
      <c r="S99" s="75"/>
      <c r="T99" s="76">
        <f>O99+P99+Q99+R99+S99</f>
        <v>0</v>
      </c>
      <c r="U99" s="76">
        <f t="shared" si="11"/>
        <v>188</v>
      </c>
      <c r="V99" s="76"/>
      <c r="W99" s="75"/>
      <c r="X99" s="75" t="s">
        <v>31</v>
      </c>
      <c r="Y99" s="75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</row>
    <row r="100" spans="1:1024" s="9" customFormat="1" ht="14.1" customHeight="1">
      <c r="A100" s="2">
        <v>128</v>
      </c>
      <c r="B100" s="70" t="s">
        <v>124</v>
      </c>
      <c r="C100" s="70"/>
      <c r="D100" s="70"/>
      <c r="E100" s="70" t="s">
        <v>30</v>
      </c>
      <c r="F100" s="70"/>
      <c r="G100" s="70"/>
      <c r="H100" s="70"/>
      <c r="I100" s="67"/>
      <c r="J100" s="70" t="s">
        <v>36</v>
      </c>
      <c r="K100" s="70">
        <v>68</v>
      </c>
      <c r="L100" s="70">
        <v>69</v>
      </c>
      <c r="M100" s="70">
        <v>48</v>
      </c>
      <c r="N100" s="67">
        <f t="shared" si="12"/>
        <v>185</v>
      </c>
      <c r="O100" s="70"/>
      <c r="P100" s="70">
        <v>2</v>
      </c>
      <c r="Q100" s="70"/>
      <c r="R100" s="70"/>
      <c r="S100" s="70"/>
      <c r="T100" s="67">
        <f>O100+P100+Q100+R100+S100</f>
        <v>2</v>
      </c>
      <c r="U100" s="67">
        <f t="shared" si="11"/>
        <v>187</v>
      </c>
      <c r="V100" s="67"/>
      <c r="W100" s="70"/>
      <c r="X100" s="70" t="s">
        <v>31</v>
      </c>
      <c r="Y100" s="67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3"/>
      <c r="AX100" s="43"/>
      <c r="UH100" s="12"/>
      <c r="UI100" s="12"/>
      <c r="UJ100" s="12"/>
      <c r="UK100" s="12"/>
      <c r="UL100" s="12"/>
      <c r="UM100" s="12"/>
      <c r="UN100" s="12"/>
      <c r="UO100" s="12"/>
      <c r="UP100" s="12"/>
      <c r="UQ100" s="12"/>
      <c r="UR100" s="12"/>
      <c r="US100" s="12"/>
      <c r="UT100" s="12"/>
      <c r="UU100" s="12"/>
      <c r="UV100" s="12"/>
      <c r="UW100" s="12"/>
      <c r="UX100" s="12"/>
      <c r="UY100" s="12"/>
      <c r="UZ100" s="12"/>
      <c r="VA100" s="12"/>
      <c r="VB100" s="12"/>
      <c r="VC100" s="12"/>
      <c r="VD100" s="12"/>
      <c r="VE100" s="12"/>
      <c r="VF100" s="12"/>
      <c r="VG100" s="12"/>
      <c r="VH100" s="12"/>
      <c r="VI100" s="12"/>
      <c r="VJ100" s="12"/>
      <c r="VK100" s="12"/>
      <c r="VL100" s="12"/>
      <c r="VM100" s="12"/>
      <c r="VN100" s="12"/>
      <c r="VO100" s="12"/>
      <c r="VP100" s="12"/>
      <c r="VQ100" s="12"/>
      <c r="VR100" s="12"/>
      <c r="VS100" s="12"/>
      <c r="VT100" s="12"/>
      <c r="VU100" s="12"/>
      <c r="VV100" s="12"/>
      <c r="VW100" s="12"/>
      <c r="VX100" s="12"/>
      <c r="VY100" s="12"/>
      <c r="VZ100" s="12"/>
      <c r="WA100" s="12"/>
      <c r="WB100" s="12"/>
      <c r="WC100" s="12"/>
      <c r="WD100" s="12"/>
      <c r="WE100" s="12"/>
      <c r="WF100" s="12"/>
      <c r="WG100" s="12"/>
      <c r="WH100" s="12"/>
      <c r="WI100" s="12"/>
      <c r="WJ100" s="12"/>
      <c r="WK100" s="12"/>
      <c r="WL100" s="12"/>
      <c r="WM100" s="12"/>
      <c r="WN100" s="12"/>
      <c r="WO100" s="12"/>
      <c r="WP100" s="12"/>
      <c r="WQ100" s="12"/>
      <c r="WR100" s="12"/>
      <c r="WS100" s="12"/>
      <c r="WT100" s="12"/>
      <c r="WU100" s="12"/>
      <c r="WV100" s="12"/>
      <c r="WW100" s="12"/>
      <c r="WX100" s="12"/>
      <c r="WY100" s="12"/>
      <c r="WZ100" s="12"/>
      <c r="XA100" s="12"/>
      <c r="XB100" s="12"/>
      <c r="XC100" s="12"/>
      <c r="XD100" s="12"/>
      <c r="XE100" s="12"/>
      <c r="XF100" s="12"/>
      <c r="XG100" s="12"/>
      <c r="XH100" s="12"/>
      <c r="XI100" s="12"/>
      <c r="XJ100" s="12"/>
      <c r="XK100" s="12"/>
      <c r="XL100" s="12"/>
      <c r="XM100" s="12"/>
      <c r="XN100" s="12"/>
      <c r="XO100" s="12"/>
      <c r="XP100" s="12"/>
      <c r="XQ100" s="12"/>
      <c r="XR100" s="12"/>
      <c r="XS100" s="12"/>
      <c r="XT100" s="12"/>
      <c r="XU100" s="12"/>
      <c r="XV100" s="12"/>
      <c r="XW100" s="12"/>
      <c r="XX100" s="12"/>
      <c r="XY100" s="12"/>
      <c r="XZ100" s="12"/>
      <c r="YA100" s="12"/>
      <c r="YB100" s="12"/>
      <c r="YC100" s="12"/>
      <c r="YD100" s="12"/>
      <c r="YE100" s="12"/>
      <c r="YF100" s="12"/>
      <c r="YG100" s="12"/>
      <c r="YH100" s="12"/>
      <c r="YI100" s="12"/>
      <c r="YJ100" s="12"/>
      <c r="YK100" s="12"/>
      <c r="YL100" s="12"/>
      <c r="YM100" s="12"/>
      <c r="YN100" s="12"/>
      <c r="YO100" s="12"/>
      <c r="YP100" s="12"/>
      <c r="YQ100" s="12"/>
      <c r="YR100" s="12"/>
      <c r="YS100" s="12"/>
      <c r="YT100" s="12"/>
      <c r="YU100" s="12"/>
      <c r="YV100" s="12"/>
      <c r="YW100" s="12"/>
      <c r="YX100" s="12"/>
      <c r="YY100" s="12"/>
      <c r="YZ100" s="12"/>
      <c r="ZA100" s="12"/>
      <c r="ZB100" s="12"/>
      <c r="ZC100" s="12"/>
      <c r="ZD100" s="12"/>
      <c r="ZE100" s="12"/>
      <c r="ZF100" s="12"/>
      <c r="ZG100" s="12"/>
      <c r="ZH100" s="12"/>
      <c r="ZI100" s="12"/>
      <c r="ZJ100" s="12"/>
      <c r="ZK100" s="12"/>
      <c r="ZL100" s="12"/>
      <c r="ZM100" s="12"/>
      <c r="ZN100" s="12"/>
      <c r="ZO100" s="12"/>
      <c r="ZP100" s="12"/>
      <c r="ZQ100" s="12"/>
      <c r="ZR100" s="12"/>
      <c r="ZS100" s="12"/>
      <c r="ZT100" s="12"/>
      <c r="ZU100" s="12"/>
      <c r="ZV100" s="12"/>
      <c r="ZW100" s="12"/>
      <c r="ZX100" s="12"/>
      <c r="ZY100" s="12"/>
      <c r="ZZ100" s="12"/>
      <c r="AAA100" s="12"/>
      <c r="AAB100" s="12"/>
      <c r="AAC100" s="12"/>
      <c r="AAD100" s="12"/>
      <c r="AAE100" s="12"/>
      <c r="AAF100" s="12"/>
      <c r="AAG100" s="12"/>
      <c r="AAH100" s="12"/>
      <c r="AAI100" s="12"/>
      <c r="AAJ100" s="12"/>
      <c r="AAK100" s="12"/>
      <c r="AAL100" s="12"/>
      <c r="AAM100" s="12"/>
      <c r="AAN100" s="12"/>
      <c r="AAO100" s="12"/>
      <c r="AAP100" s="12"/>
      <c r="AAQ100" s="12"/>
      <c r="AAR100" s="12"/>
      <c r="AAS100" s="12"/>
      <c r="AAT100" s="12"/>
      <c r="AAU100" s="12"/>
      <c r="AAV100" s="12"/>
      <c r="AAW100" s="12"/>
      <c r="AAX100" s="12"/>
      <c r="AAY100" s="12"/>
      <c r="AAZ100" s="12"/>
      <c r="ABA100" s="12"/>
      <c r="ABB100" s="12"/>
      <c r="ABC100" s="12"/>
      <c r="ABD100" s="12"/>
      <c r="ABE100" s="12"/>
      <c r="ABF100" s="12"/>
      <c r="ABG100" s="12"/>
      <c r="ABH100" s="12"/>
      <c r="ABI100" s="12"/>
      <c r="ABJ100" s="12"/>
      <c r="ABK100" s="12"/>
      <c r="ABL100" s="12"/>
      <c r="ABM100" s="12"/>
      <c r="ABN100" s="12"/>
      <c r="ABO100" s="12"/>
      <c r="ABP100" s="12"/>
      <c r="ABQ100" s="12"/>
      <c r="ABR100" s="12"/>
      <c r="ABS100" s="12"/>
      <c r="ABT100" s="12"/>
      <c r="ABU100" s="12"/>
      <c r="ABV100" s="12"/>
      <c r="ABW100" s="12"/>
      <c r="ABX100" s="12"/>
      <c r="ABY100" s="12"/>
      <c r="ABZ100" s="12"/>
      <c r="ACA100" s="12"/>
      <c r="ACB100" s="12"/>
      <c r="ACC100" s="12"/>
      <c r="ACD100" s="12"/>
      <c r="ACE100" s="12"/>
      <c r="ACF100" s="12"/>
      <c r="ACG100" s="12"/>
      <c r="ACH100" s="12"/>
      <c r="ACI100" s="12"/>
      <c r="ACJ100" s="12"/>
      <c r="ACK100" s="12"/>
      <c r="ACL100" s="12"/>
      <c r="ACM100" s="12"/>
      <c r="ACN100" s="12"/>
      <c r="ACO100" s="12"/>
      <c r="ACP100" s="12"/>
      <c r="ACQ100" s="12"/>
      <c r="ACR100" s="12"/>
      <c r="ACS100" s="12"/>
      <c r="ACT100" s="12"/>
      <c r="ACU100" s="12"/>
      <c r="ACV100" s="12"/>
      <c r="ACW100" s="12"/>
      <c r="ACX100" s="12"/>
      <c r="ACY100" s="12"/>
      <c r="ACZ100" s="12"/>
      <c r="ADA100" s="12"/>
      <c r="ADB100" s="12"/>
      <c r="ADC100" s="12"/>
      <c r="ADD100" s="12"/>
      <c r="ADE100" s="12"/>
      <c r="ADF100" s="12"/>
      <c r="ADG100" s="12"/>
      <c r="ADH100" s="12"/>
      <c r="ADI100" s="12"/>
      <c r="ADJ100" s="12"/>
      <c r="ADK100" s="12"/>
      <c r="ADL100" s="12"/>
      <c r="ADM100" s="12"/>
      <c r="ADN100" s="12"/>
      <c r="ADO100" s="12"/>
      <c r="ADP100" s="12"/>
      <c r="ADQ100" s="12"/>
      <c r="ADR100" s="12"/>
      <c r="ADS100" s="12"/>
      <c r="ADT100" s="12"/>
      <c r="ADU100" s="12"/>
      <c r="ADV100" s="12"/>
      <c r="ADW100" s="12"/>
      <c r="ADX100" s="12"/>
      <c r="ADY100" s="12"/>
      <c r="ADZ100" s="12"/>
      <c r="AEA100" s="12"/>
      <c r="AEB100" s="12"/>
      <c r="AEC100" s="12"/>
      <c r="AED100" s="12"/>
      <c r="AEE100" s="12"/>
      <c r="AEF100" s="12"/>
      <c r="AEG100" s="12"/>
      <c r="AEH100" s="12"/>
      <c r="AEI100" s="12"/>
      <c r="AEJ100" s="12"/>
      <c r="AEK100" s="12"/>
      <c r="AEL100" s="12"/>
      <c r="AEM100" s="12"/>
      <c r="AEN100" s="12"/>
      <c r="AEO100" s="12"/>
      <c r="AEP100" s="12"/>
      <c r="AEQ100" s="12"/>
      <c r="AER100" s="12"/>
      <c r="AES100" s="12"/>
      <c r="AET100" s="12"/>
      <c r="AEU100" s="12"/>
      <c r="AEV100" s="12"/>
      <c r="AEW100" s="12"/>
      <c r="AEX100" s="12"/>
      <c r="AEY100" s="12"/>
      <c r="AEZ100" s="12"/>
      <c r="AFA100" s="12"/>
      <c r="AFB100" s="12"/>
      <c r="AFC100" s="12"/>
      <c r="AFD100" s="12"/>
      <c r="AFE100" s="12"/>
      <c r="AFF100" s="12"/>
      <c r="AFG100" s="12"/>
      <c r="AFH100" s="12"/>
      <c r="AFI100" s="12"/>
      <c r="AFJ100" s="12"/>
      <c r="AFK100" s="12"/>
      <c r="AFL100" s="12"/>
      <c r="AFM100" s="12"/>
      <c r="AFN100" s="12"/>
      <c r="AFO100" s="12"/>
      <c r="AFP100" s="12"/>
      <c r="AFQ100" s="12"/>
      <c r="AFR100" s="12"/>
      <c r="AFS100" s="12"/>
      <c r="AFT100" s="12"/>
      <c r="AFU100" s="12"/>
      <c r="AFV100" s="12"/>
      <c r="AFW100" s="12"/>
      <c r="AFX100" s="12"/>
      <c r="AFY100" s="12"/>
      <c r="AFZ100" s="12"/>
      <c r="AGA100" s="12"/>
      <c r="AGB100" s="12"/>
      <c r="AGC100" s="12"/>
      <c r="AGD100" s="12"/>
      <c r="AGE100" s="12"/>
      <c r="AGF100" s="12"/>
      <c r="AGG100" s="12"/>
      <c r="AGH100" s="12"/>
      <c r="AGI100" s="12"/>
      <c r="AGJ100" s="12"/>
      <c r="AGK100" s="12"/>
      <c r="AGL100" s="12"/>
      <c r="AGM100" s="12"/>
      <c r="AGN100" s="12"/>
      <c r="AGO100" s="12"/>
      <c r="AGP100" s="12"/>
      <c r="AGQ100" s="12"/>
      <c r="AGR100" s="12"/>
      <c r="AGS100" s="12"/>
      <c r="AGT100" s="12"/>
      <c r="AGU100" s="12"/>
      <c r="AGV100" s="12"/>
      <c r="AGW100" s="12"/>
      <c r="AGX100" s="12"/>
      <c r="AGY100" s="12"/>
      <c r="AGZ100" s="12"/>
      <c r="AHA100" s="12"/>
      <c r="AHB100" s="12"/>
      <c r="AHC100" s="12"/>
      <c r="AHD100" s="12"/>
      <c r="AHE100" s="12"/>
      <c r="AHF100" s="12"/>
      <c r="AHG100" s="12"/>
      <c r="AHH100" s="12"/>
      <c r="AHI100" s="12"/>
      <c r="AHJ100" s="12"/>
      <c r="AHK100" s="12"/>
      <c r="AHL100" s="12"/>
      <c r="AHM100" s="12"/>
      <c r="AHN100" s="12"/>
      <c r="AHO100" s="12"/>
      <c r="AHP100" s="12"/>
      <c r="AHQ100" s="12"/>
      <c r="AHR100" s="12"/>
      <c r="AHS100" s="12"/>
      <c r="AHT100" s="12"/>
      <c r="AHU100" s="12"/>
      <c r="AHV100" s="12"/>
      <c r="AHW100" s="12"/>
      <c r="AHX100" s="12"/>
      <c r="AHY100" s="12"/>
      <c r="AHZ100" s="12"/>
      <c r="AIA100" s="12"/>
      <c r="AIB100" s="12"/>
      <c r="AIC100" s="12"/>
      <c r="AID100" s="12"/>
      <c r="AIE100" s="12"/>
      <c r="AIF100" s="12"/>
      <c r="AIG100" s="12"/>
      <c r="AIH100" s="12"/>
      <c r="AII100" s="12"/>
      <c r="AIJ100" s="12"/>
      <c r="AIK100" s="12"/>
      <c r="AIL100" s="12"/>
      <c r="AIM100" s="12"/>
      <c r="AIN100" s="12"/>
      <c r="AIO100" s="12"/>
      <c r="AIP100" s="12"/>
      <c r="AIQ100" s="12"/>
      <c r="AIR100" s="12"/>
      <c r="AIS100" s="12"/>
      <c r="AIT100" s="12"/>
      <c r="AIU100" s="12"/>
      <c r="AIV100" s="12"/>
      <c r="AIW100" s="12"/>
      <c r="AIX100" s="12"/>
      <c r="AIY100" s="12"/>
      <c r="AIZ100" s="12"/>
      <c r="AJA100" s="12"/>
      <c r="AJB100" s="12"/>
      <c r="AJC100" s="12"/>
      <c r="AJD100" s="12"/>
      <c r="AJE100" s="12"/>
      <c r="AJF100" s="12"/>
      <c r="AJG100" s="12"/>
      <c r="AJH100" s="12"/>
      <c r="AJI100" s="12"/>
      <c r="AJJ100" s="12"/>
      <c r="AJK100" s="12"/>
      <c r="AJL100" s="12"/>
      <c r="AJM100" s="12"/>
      <c r="AJN100" s="12"/>
      <c r="AJO100" s="12"/>
      <c r="AJP100" s="12"/>
      <c r="AJQ100" s="12"/>
      <c r="AJR100" s="12"/>
      <c r="AJS100" s="12"/>
      <c r="AJT100" s="12"/>
      <c r="AJU100" s="12"/>
      <c r="AJV100" s="12"/>
      <c r="AJW100" s="12"/>
      <c r="AJX100" s="12"/>
      <c r="AJY100" s="12"/>
      <c r="AJZ100" s="12"/>
      <c r="AKA100" s="12"/>
      <c r="AKB100" s="12"/>
      <c r="AKC100" s="12"/>
      <c r="AKD100" s="12"/>
      <c r="AKE100" s="12"/>
      <c r="AKF100" s="12"/>
      <c r="AKG100" s="12"/>
      <c r="AKH100" s="12"/>
      <c r="AKI100" s="12"/>
      <c r="AKJ100" s="12"/>
      <c r="AKK100" s="12"/>
      <c r="AKL100" s="12"/>
      <c r="AKM100" s="12"/>
      <c r="AKN100" s="12"/>
      <c r="AKO100" s="12"/>
      <c r="AKP100" s="12"/>
      <c r="AKQ100" s="12"/>
      <c r="AKR100" s="12"/>
      <c r="AKS100" s="12"/>
      <c r="AKT100" s="12"/>
      <c r="AKU100" s="12"/>
      <c r="AKV100" s="12"/>
      <c r="AKW100" s="12"/>
      <c r="AKX100" s="12"/>
      <c r="AKY100" s="12"/>
      <c r="AKZ100" s="12"/>
      <c r="ALA100" s="12"/>
      <c r="ALB100" s="12"/>
      <c r="ALC100" s="12"/>
      <c r="ALD100" s="12"/>
      <c r="ALE100" s="12"/>
      <c r="ALF100" s="12"/>
      <c r="ALG100" s="12"/>
      <c r="ALH100" s="12"/>
      <c r="ALI100" s="12"/>
      <c r="ALJ100" s="12"/>
      <c r="ALK100" s="12"/>
      <c r="ALL100" s="12"/>
      <c r="ALM100" s="12"/>
      <c r="ALN100" s="12"/>
      <c r="ALO100" s="12"/>
      <c r="ALP100" s="12"/>
      <c r="ALQ100" s="12"/>
      <c r="ALR100" s="12"/>
      <c r="ALS100" s="12"/>
      <c r="ALT100" s="12"/>
      <c r="ALU100" s="12"/>
      <c r="ALV100" s="12"/>
      <c r="ALW100" s="12"/>
      <c r="ALX100" s="12"/>
      <c r="ALY100" s="12"/>
      <c r="ALZ100" s="12"/>
      <c r="AMA100" s="12"/>
      <c r="AMB100" s="12"/>
      <c r="AMC100" s="12"/>
      <c r="AMD100" s="12"/>
      <c r="AME100" s="12"/>
      <c r="AMF100" s="12"/>
      <c r="AMG100" s="12"/>
      <c r="AMH100" s="12"/>
      <c r="AMI100" s="12"/>
      <c r="AMJ100" s="12"/>
    </row>
    <row r="101" spans="1:1024" s="9" customFormat="1" ht="14.1" customHeight="1">
      <c r="A101" s="2">
        <v>130</v>
      </c>
      <c r="B101" s="79" t="s">
        <v>125</v>
      </c>
      <c r="C101" s="79"/>
      <c r="D101" s="79"/>
      <c r="E101" s="79" t="s">
        <v>30</v>
      </c>
      <c r="F101" s="79" t="s">
        <v>30</v>
      </c>
      <c r="G101" s="79"/>
      <c r="H101" s="79"/>
      <c r="I101" s="80"/>
      <c r="J101" s="79"/>
      <c r="K101" s="79">
        <v>57</v>
      </c>
      <c r="L101" s="79">
        <v>76</v>
      </c>
      <c r="M101" s="79">
        <v>54</v>
      </c>
      <c r="N101" s="80">
        <f t="shared" si="12"/>
        <v>187</v>
      </c>
      <c r="O101" s="79"/>
      <c r="P101" s="79"/>
      <c r="Q101" s="79"/>
      <c r="R101" s="79"/>
      <c r="S101" s="79"/>
      <c r="T101" s="80">
        <f>O101+P101+Q101+R101+S101</f>
        <v>0</v>
      </c>
      <c r="U101" s="81">
        <f t="shared" si="11"/>
        <v>187</v>
      </c>
      <c r="V101" s="82"/>
      <c r="W101" s="79"/>
      <c r="X101" s="79" t="s">
        <v>31</v>
      </c>
      <c r="Y101" s="95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3"/>
      <c r="AX101" s="43"/>
    </row>
    <row r="102" spans="1:1024" s="15" customFormat="1" ht="14.1" customHeight="1">
      <c r="A102" s="13">
        <v>132</v>
      </c>
      <c r="B102" s="84" t="s">
        <v>126</v>
      </c>
      <c r="C102" s="84"/>
      <c r="D102" s="84"/>
      <c r="E102" s="84" t="s">
        <v>30</v>
      </c>
      <c r="F102" s="84" t="s">
        <v>30</v>
      </c>
      <c r="G102" s="84"/>
      <c r="H102" s="84"/>
      <c r="I102" s="85"/>
      <c r="J102" s="84"/>
      <c r="K102" s="84">
        <v>64</v>
      </c>
      <c r="L102" s="84">
        <v>69</v>
      </c>
      <c r="M102" s="84">
        <v>52</v>
      </c>
      <c r="N102" s="85">
        <f t="shared" si="12"/>
        <v>185</v>
      </c>
      <c r="O102" s="84"/>
      <c r="P102" s="84"/>
      <c r="Q102" s="84"/>
      <c r="R102" s="84"/>
      <c r="S102" s="84"/>
      <c r="T102" s="85">
        <v>0</v>
      </c>
      <c r="U102" s="85">
        <v>185</v>
      </c>
      <c r="V102" s="85"/>
      <c r="W102" s="84"/>
      <c r="X102" s="84" t="s">
        <v>31</v>
      </c>
      <c r="Y102" s="85" t="s">
        <v>36</v>
      </c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</row>
    <row r="103" spans="1:1024" s="17" customFormat="1" ht="14.1" customHeight="1">
      <c r="A103" s="2">
        <v>134</v>
      </c>
      <c r="B103" s="75" t="s">
        <v>127</v>
      </c>
      <c r="C103" s="75"/>
      <c r="D103" s="75"/>
      <c r="E103" s="75" t="s">
        <v>30</v>
      </c>
      <c r="F103" s="75" t="s">
        <v>30</v>
      </c>
      <c r="G103" s="75"/>
      <c r="H103" s="75"/>
      <c r="I103" s="75"/>
      <c r="J103" s="75"/>
      <c r="K103" s="75">
        <v>63</v>
      </c>
      <c r="L103" s="75">
        <v>65</v>
      </c>
      <c r="M103" s="75">
        <v>57</v>
      </c>
      <c r="N103" s="76">
        <f t="shared" si="12"/>
        <v>185</v>
      </c>
      <c r="O103" s="75"/>
      <c r="P103" s="75"/>
      <c r="Q103" s="75"/>
      <c r="R103" s="75"/>
      <c r="S103" s="75"/>
      <c r="T103" s="76">
        <f t="shared" ref="T103:T114" si="13">O103+P103+Q103+R103+S103</f>
        <v>0</v>
      </c>
      <c r="U103" s="76">
        <f t="shared" ref="U103:U142" si="14">N103+T103</f>
        <v>185</v>
      </c>
      <c r="V103" s="76"/>
      <c r="W103" s="75"/>
      <c r="X103" s="75" t="s">
        <v>31</v>
      </c>
      <c r="Y103" s="76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</row>
    <row r="104" spans="1:1024" s="9" customFormat="1" ht="14.1" customHeight="1">
      <c r="A104" s="2">
        <v>136</v>
      </c>
      <c r="B104" s="72" t="s">
        <v>128</v>
      </c>
      <c r="C104" s="72"/>
      <c r="D104" s="72"/>
      <c r="E104" s="72" t="s">
        <v>30</v>
      </c>
      <c r="F104" s="72" t="s">
        <v>30</v>
      </c>
      <c r="G104" s="72"/>
      <c r="H104" s="72"/>
      <c r="I104" s="72"/>
      <c r="J104" s="72"/>
      <c r="K104" s="72">
        <v>59</v>
      </c>
      <c r="L104" s="72">
        <v>69</v>
      </c>
      <c r="M104" s="72">
        <v>57</v>
      </c>
      <c r="N104" s="73">
        <f t="shared" si="12"/>
        <v>185</v>
      </c>
      <c r="O104" s="72"/>
      <c r="P104" s="72"/>
      <c r="Q104" s="72"/>
      <c r="R104" s="72"/>
      <c r="S104" s="72"/>
      <c r="T104" s="73">
        <f t="shared" si="13"/>
        <v>0</v>
      </c>
      <c r="U104" s="73">
        <f t="shared" si="14"/>
        <v>185</v>
      </c>
      <c r="V104" s="73"/>
      <c r="W104" s="72"/>
      <c r="X104" s="72" t="s">
        <v>31</v>
      </c>
      <c r="Y104" s="73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3"/>
      <c r="AX104" s="43"/>
    </row>
    <row r="105" spans="1:1024" s="9" customFormat="1" ht="14.1" customHeight="1">
      <c r="A105" s="2">
        <v>139</v>
      </c>
      <c r="B105" s="96" t="s">
        <v>129</v>
      </c>
      <c r="C105" s="96"/>
      <c r="D105" s="96"/>
      <c r="E105" s="96"/>
      <c r="F105" s="96"/>
      <c r="G105" s="96"/>
      <c r="H105" s="79"/>
      <c r="I105" s="79" t="s">
        <v>30</v>
      </c>
      <c r="J105" s="79" t="s">
        <v>30</v>
      </c>
      <c r="K105" s="79">
        <v>53</v>
      </c>
      <c r="L105" s="79">
        <v>71</v>
      </c>
      <c r="M105" s="79">
        <v>60</v>
      </c>
      <c r="N105" s="94">
        <f t="shared" si="12"/>
        <v>184</v>
      </c>
      <c r="O105" s="79"/>
      <c r="P105" s="79"/>
      <c r="Q105" s="79"/>
      <c r="R105" s="79"/>
      <c r="S105" s="79"/>
      <c r="T105" s="80">
        <f t="shared" si="13"/>
        <v>0</v>
      </c>
      <c r="U105" s="81">
        <f t="shared" si="14"/>
        <v>184</v>
      </c>
      <c r="V105" s="82"/>
      <c r="W105" s="79"/>
      <c r="X105" s="79" t="s">
        <v>31</v>
      </c>
      <c r="Y105" s="80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3"/>
      <c r="AX105" s="43"/>
    </row>
    <row r="106" spans="1:1024" s="9" customFormat="1" ht="14.1" customHeight="1">
      <c r="A106" s="2">
        <v>140</v>
      </c>
      <c r="B106" s="79" t="s">
        <v>130</v>
      </c>
      <c r="C106" s="79"/>
      <c r="D106" s="79"/>
      <c r="E106" s="79"/>
      <c r="F106" s="79" t="s">
        <v>30</v>
      </c>
      <c r="G106" s="79"/>
      <c r="H106" s="79"/>
      <c r="I106" s="79"/>
      <c r="J106" s="79"/>
      <c r="K106" s="79">
        <v>60</v>
      </c>
      <c r="L106" s="79">
        <v>65</v>
      </c>
      <c r="M106" s="79">
        <v>58</v>
      </c>
      <c r="N106" s="80">
        <f t="shared" si="12"/>
        <v>183</v>
      </c>
      <c r="O106" s="79"/>
      <c r="P106" s="79"/>
      <c r="Q106" s="79"/>
      <c r="R106" s="79"/>
      <c r="S106" s="79"/>
      <c r="T106" s="80">
        <f t="shared" si="13"/>
        <v>0</v>
      </c>
      <c r="U106" s="81">
        <f t="shared" si="14"/>
        <v>183</v>
      </c>
      <c r="V106" s="82"/>
      <c r="W106" s="79"/>
      <c r="X106" s="79" t="s">
        <v>31</v>
      </c>
      <c r="Y106" s="80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3"/>
      <c r="AX106" s="43"/>
    </row>
    <row r="107" spans="1:1024" s="9" customFormat="1" ht="14.1" customHeight="1">
      <c r="A107" s="2">
        <v>142</v>
      </c>
      <c r="B107" s="70" t="s">
        <v>131</v>
      </c>
      <c r="C107" s="70"/>
      <c r="D107" s="70"/>
      <c r="E107" s="67" t="s">
        <v>30</v>
      </c>
      <c r="F107" s="67"/>
      <c r="G107" s="70"/>
      <c r="H107" s="70"/>
      <c r="I107" s="67" t="s">
        <v>30</v>
      </c>
      <c r="J107" s="67"/>
      <c r="K107" s="70">
        <v>45</v>
      </c>
      <c r="L107" s="70">
        <v>84</v>
      </c>
      <c r="M107" s="70">
        <v>49</v>
      </c>
      <c r="N107" s="67">
        <f t="shared" si="12"/>
        <v>178</v>
      </c>
      <c r="O107" s="70"/>
      <c r="P107" s="70"/>
      <c r="Q107" s="70">
        <v>5</v>
      </c>
      <c r="R107" s="70"/>
      <c r="S107" s="70"/>
      <c r="T107" s="67">
        <f t="shared" si="13"/>
        <v>5</v>
      </c>
      <c r="U107" s="67">
        <f t="shared" si="14"/>
        <v>183</v>
      </c>
      <c r="V107" s="67"/>
      <c r="W107" s="67"/>
      <c r="X107" s="70" t="s">
        <v>132</v>
      </c>
      <c r="Y107" s="67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3"/>
      <c r="AX107" s="43"/>
    </row>
    <row r="108" spans="1:1024" s="9" customFormat="1" ht="14.1" customHeight="1">
      <c r="A108" s="2">
        <v>143</v>
      </c>
      <c r="B108" s="70" t="s">
        <v>133</v>
      </c>
      <c r="C108" s="70"/>
      <c r="D108" s="70"/>
      <c r="E108" s="70" t="s">
        <v>30</v>
      </c>
      <c r="F108" s="70"/>
      <c r="G108" s="70"/>
      <c r="H108" s="70"/>
      <c r="I108" s="70"/>
      <c r="J108" s="70"/>
      <c r="K108" s="70">
        <v>59</v>
      </c>
      <c r="L108" s="70">
        <v>66</v>
      </c>
      <c r="M108" s="70">
        <v>55</v>
      </c>
      <c r="N108" s="67">
        <f t="shared" si="12"/>
        <v>180</v>
      </c>
      <c r="O108" s="70"/>
      <c r="P108" s="70">
        <v>2</v>
      </c>
      <c r="Q108" s="70"/>
      <c r="R108" s="70"/>
      <c r="S108" s="70"/>
      <c r="T108" s="67">
        <f t="shared" si="13"/>
        <v>2</v>
      </c>
      <c r="U108" s="67">
        <f t="shared" si="14"/>
        <v>182</v>
      </c>
      <c r="V108" s="67"/>
      <c r="W108" s="70"/>
      <c r="X108" s="70" t="s">
        <v>31</v>
      </c>
      <c r="Y108" s="67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3"/>
      <c r="AX108" s="43"/>
    </row>
    <row r="109" spans="1:1024" s="9" customFormat="1" ht="14.1" customHeight="1">
      <c r="A109" s="2">
        <v>144</v>
      </c>
      <c r="B109" s="70" t="s">
        <v>134</v>
      </c>
      <c r="C109" s="70"/>
      <c r="D109" s="70"/>
      <c r="E109" s="67" t="s">
        <v>30</v>
      </c>
      <c r="F109" s="67"/>
      <c r="G109" s="70"/>
      <c r="H109" s="70"/>
      <c r="I109" s="67"/>
      <c r="J109" s="67"/>
      <c r="K109" s="70">
        <v>56</v>
      </c>
      <c r="L109" s="70">
        <v>70</v>
      </c>
      <c r="M109" s="70">
        <v>56</v>
      </c>
      <c r="N109" s="67">
        <f t="shared" si="12"/>
        <v>182</v>
      </c>
      <c r="O109" s="70"/>
      <c r="P109" s="70"/>
      <c r="Q109" s="70"/>
      <c r="R109" s="70"/>
      <c r="S109" s="70"/>
      <c r="T109" s="67">
        <f t="shared" si="13"/>
        <v>0</v>
      </c>
      <c r="U109" s="67">
        <f t="shared" si="14"/>
        <v>182</v>
      </c>
      <c r="V109" s="67"/>
      <c r="W109" s="67"/>
      <c r="X109" s="70" t="s">
        <v>31</v>
      </c>
      <c r="Y109" s="67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3"/>
      <c r="AX109" s="43"/>
    </row>
    <row r="110" spans="1:1024" s="9" customFormat="1" ht="14.1" customHeight="1">
      <c r="A110" s="2">
        <v>146</v>
      </c>
      <c r="B110" s="72" t="s">
        <v>135</v>
      </c>
      <c r="C110" s="72"/>
      <c r="D110" s="72"/>
      <c r="E110" s="72" t="s">
        <v>30</v>
      </c>
      <c r="F110" s="72" t="s">
        <v>30</v>
      </c>
      <c r="G110" s="72"/>
      <c r="H110" s="72"/>
      <c r="I110" s="72"/>
      <c r="J110" s="72"/>
      <c r="K110" s="72">
        <v>60</v>
      </c>
      <c r="L110" s="72">
        <v>72</v>
      </c>
      <c r="M110" s="72">
        <v>49</v>
      </c>
      <c r="N110" s="73">
        <f t="shared" si="12"/>
        <v>181</v>
      </c>
      <c r="O110" s="72"/>
      <c r="P110" s="72"/>
      <c r="Q110" s="72"/>
      <c r="R110" s="72"/>
      <c r="S110" s="72"/>
      <c r="T110" s="73">
        <f t="shared" si="13"/>
        <v>0</v>
      </c>
      <c r="U110" s="73">
        <f t="shared" si="14"/>
        <v>181</v>
      </c>
      <c r="V110" s="67"/>
      <c r="W110" s="72"/>
      <c r="X110" s="72" t="s">
        <v>31</v>
      </c>
      <c r="Y110" s="73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3"/>
      <c r="AX110" s="43"/>
    </row>
    <row r="111" spans="1:1024" s="9" customFormat="1" ht="14.1" customHeight="1">
      <c r="A111" s="2">
        <v>147</v>
      </c>
      <c r="B111" s="72" t="s">
        <v>136</v>
      </c>
      <c r="C111" s="72"/>
      <c r="D111" s="72"/>
      <c r="E111" s="73" t="s">
        <v>30</v>
      </c>
      <c r="F111" s="73"/>
      <c r="G111" s="72"/>
      <c r="H111" s="72"/>
      <c r="I111" s="73"/>
      <c r="J111" s="73"/>
      <c r="K111" s="72">
        <v>67</v>
      </c>
      <c r="L111" s="72">
        <v>69</v>
      </c>
      <c r="M111" s="72">
        <v>43</v>
      </c>
      <c r="N111" s="73">
        <f t="shared" si="12"/>
        <v>179</v>
      </c>
      <c r="O111" s="72"/>
      <c r="P111" s="72"/>
      <c r="Q111" s="72"/>
      <c r="R111" s="72"/>
      <c r="S111" s="72"/>
      <c r="T111" s="73">
        <f t="shared" si="13"/>
        <v>0</v>
      </c>
      <c r="U111" s="73">
        <f t="shared" si="14"/>
        <v>179</v>
      </c>
      <c r="V111" s="67"/>
      <c r="W111" s="73"/>
      <c r="X111" s="72" t="s">
        <v>31</v>
      </c>
      <c r="Y111" s="73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3"/>
      <c r="AX111" s="43"/>
    </row>
    <row r="112" spans="1:1024" s="9" customFormat="1" ht="14.1" customHeight="1">
      <c r="A112" s="2">
        <v>148</v>
      </c>
      <c r="B112" s="70" t="s">
        <v>137</v>
      </c>
      <c r="C112" s="70"/>
      <c r="D112" s="70"/>
      <c r="E112" s="67" t="s">
        <v>30</v>
      </c>
      <c r="F112" s="67" t="s">
        <v>30</v>
      </c>
      <c r="G112" s="70"/>
      <c r="H112" s="70"/>
      <c r="I112" s="67"/>
      <c r="J112" s="67"/>
      <c r="K112" s="70">
        <v>56</v>
      </c>
      <c r="L112" s="70">
        <v>56</v>
      </c>
      <c r="M112" s="70">
        <v>67</v>
      </c>
      <c r="N112" s="67">
        <f t="shared" si="12"/>
        <v>179</v>
      </c>
      <c r="O112" s="70"/>
      <c r="P112" s="70"/>
      <c r="Q112" s="70"/>
      <c r="R112" s="70"/>
      <c r="S112" s="70"/>
      <c r="T112" s="67">
        <f t="shared" si="13"/>
        <v>0</v>
      </c>
      <c r="U112" s="67">
        <f t="shared" si="14"/>
        <v>179</v>
      </c>
      <c r="V112" s="67"/>
      <c r="W112" s="67"/>
      <c r="X112" s="70" t="s">
        <v>31</v>
      </c>
      <c r="Y112" s="67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3"/>
      <c r="AX112" s="43"/>
    </row>
    <row r="113" spans="1:1024" s="9" customFormat="1" ht="14.1" customHeight="1">
      <c r="A113" s="2">
        <v>149</v>
      </c>
      <c r="B113" s="70" t="s">
        <v>138</v>
      </c>
      <c r="C113" s="70"/>
      <c r="D113" s="70"/>
      <c r="E113" s="70" t="s">
        <v>30</v>
      </c>
      <c r="F113" s="70" t="s">
        <v>30</v>
      </c>
      <c r="G113" s="70"/>
      <c r="H113" s="70"/>
      <c r="I113" s="70"/>
      <c r="J113" s="70"/>
      <c r="K113" s="70">
        <v>48</v>
      </c>
      <c r="L113" s="70">
        <v>71</v>
      </c>
      <c r="M113" s="70">
        <v>60</v>
      </c>
      <c r="N113" s="67">
        <f t="shared" si="12"/>
        <v>179</v>
      </c>
      <c r="O113" s="70"/>
      <c r="P113" s="70"/>
      <c r="Q113" s="70"/>
      <c r="R113" s="70"/>
      <c r="S113" s="70"/>
      <c r="T113" s="67">
        <f t="shared" si="13"/>
        <v>0</v>
      </c>
      <c r="U113" s="67">
        <f t="shared" si="14"/>
        <v>179</v>
      </c>
      <c r="V113" s="67" t="s">
        <v>30</v>
      </c>
      <c r="W113" s="70"/>
      <c r="X113" s="70" t="s">
        <v>31</v>
      </c>
      <c r="Y113" s="67" t="s">
        <v>30</v>
      </c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3"/>
      <c r="AX113" s="43"/>
      <c r="UH113" s="12"/>
      <c r="UI113" s="12"/>
      <c r="UJ113" s="12"/>
      <c r="UK113" s="12"/>
      <c r="UL113" s="12"/>
      <c r="UM113" s="12"/>
      <c r="UN113" s="12"/>
      <c r="UO113" s="12"/>
      <c r="UP113" s="12"/>
      <c r="UQ113" s="12"/>
      <c r="UR113" s="12"/>
      <c r="US113" s="12"/>
      <c r="UT113" s="12"/>
      <c r="UU113" s="12"/>
      <c r="UV113" s="12"/>
      <c r="UW113" s="12"/>
      <c r="UX113" s="12"/>
      <c r="UY113" s="12"/>
      <c r="UZ113" s="12"/>
      <c r="VA113" s="12"/>
      <c r="VB113" s="12"/>
      <c r="VC113" s="12"/>
      <c r="VD113" s="12"/>
      <c r="VE113" s="12"/>
      <c r="VF113" s="12"/>
      <c r="VG113" s="12"/>
      <c r="VH113" s="12"/>
      <c r="VI113" s="12"/>
      <c r="VJ113" s="12"/>
      <c r="VK113" s="12"/>
      <c r="VL113" s="12"/>
      <c r="VM113" s="12"/>
      <c r="VN113" s="12"/>
      <c r="VO113" s="12"/>
      <c r="VP113" s="12"/>
      <c r="VQ113" s="12"/>
      <c r="VR113" s="12"/>
      <c r="VS113" s="12"/>
      <c r="VT113" s="12"/>
      <c r="VU113" s="12"/>
      <c r="VV113" s="12"/>
      <c r="VW113" s="12"/>
      <c r="VX113" s="12"/>
      <c r="VY113" s="12"/>
      <c r="VZ113" s="12"/>
      <c r="WA113" s="12"/>
      <c r="WB113" s="12"/>
      <c r="WC113" s="12"/>
      <c r="WD113" s="12"/>
      <c r="WE113" s="12"/>
      <c r="WF113" s="12"/>
      <c r="WG113" s="12"/>
      <c r="WH113" s="12"/>
      <c r="WI113" s="12"/>
      <c r="WJ113" s="12"/>
      <c r="WK113" s="12"/>
      <c r="WL113" s="12"/>
      <c r="WM113" s="12"/>
      <c r="WN113" s="12"/>
      <c r="WO113" s="12"/>
      <c r="WP113" s="12"/>
      <c r="WQ113" s="12"/>
      <c r="WR113" s="12"/>
      <c r="WS113" s="12"/>
      <c r="WT113" s="12"/>
      <c r="WU113" s="12"/>
      <c r="WV113" s="12"/>
      <c r="WW113" s="12"/>
      <c r="WX113" s="12"/>
      <c r="WY113" s="12"/>
      <c r="WZ113" s="12"/>
      <c r="XA113" s="12"/>
      <c r="XB113" s="12"/>
      <c r="XC113" s="12"/>
      <c r="XD113" s="12"/>
      <c r="XE113" s="12"/>
      <c r="XF113" s="12"/>
      <c r="XG113" s="12"/>
      <c r="XH113" s="12"/>
      <c r="XI113" s="12"/>
      <c r="XJ113" s="12"/>
      <c r="XK113" s="12"/>
      <c r="XL113" s="12"/>
      <c r="XM113" s="12"/>
      <c r="XN113" s="12"/>
      <c r="XO113" s="12"/>
      <c r="XP113" s="12"/>
      <c r="XQ113" s="12"/>
      <c r="XR113" s="12"/>
      <c r="XS113" s="12"/>
      <c r="XT113" s="12"/>
      <c r="XU113" s="12"/>
      <c r="XV113" s="12"/>
      <c r="XW113" s="12"/>
      <c r="XX113" s="12"/>
      <c r="XY113" s="12"/>
      <c r="XZ113" s="12"/>
      <c r="YA113" s="12"/>
      <c r="YB113" s="12"/>
      <c r="YC113" s="12"/>
      <c r="YD113" s="12"/>
      <c r="YE113" s="12"/>
      <c r="YF113" s="12"/>
      <c r="YG113" s="12"/>
      <c r="YH113" s="12"/>
      <c r="YI113" s="12"/>
      <c r="YJ113" s="12"/>
      <c r="YK113" s="12"/>
      <c r="YL113" s="12"/>
      <c r="YM113" s="12"/>
      <c r="YN113" s="12"/>
      <c r="YO113" s="12"/>
      <c r="YP113" s="12"/>
      <c r="YQ113" s="12"/>
      <c r="YR113" s="12"/>
      <c r="YS113" s="12"/>
      <c r="YT113" s="12"/>
      <c r="YU113" s="12"/>
      <c r="YV113" s="12"/>
      <c r="YW113" s="12"/>
      <c r="YX113" s="12"/>
      <c r="YY113" s="12"/>
      <c r="YZ113" s="12"/>
      <c r="ZA113" s="12"/>
      <c r="ZB113" s="12"/>
      <c r="ZC113" s="12"/>
      <c r="ZD113" s="12"/>
      <c r="ZE113" s="12"/>
      <c r="ZF113" s="12"/>
      <c r="ZG113" s="12"/>
      <c r="ZH113" s="12"/>
      <c r="ZI113" s="12"/>
      <c r="ZJ113" s="12"/>
      <c r="ZK113" s="12"/>
      <c r="ZL113" s="12"/>
      <c r="ZM113" s="12"/>
      <c r="ZN113" s="12"/>
      <c r="ZO113" s="12"/>
      <c r="ZP113" s="12"/>
      <c r="ZQ113" s="12"/>
      <c r="ZR113" s="12"/>
      <c r="ZS113" s="12"/>
      <c r="ZT113" s="12"/>
      <c r="ZU113" s="12"/>
      <c r="ZV113" s="12"/>
      <c r="ZW113" s="12"/>
      <c r="ZX113" s="12"/>
      <c r="ZY113" s="12"/>
      <c r="ZZ113" s="12"/>
      <c r="AAA113" s="12"/>
      <c r="AAB113" s="12"/>
      <c r="AAC113" s="12"/>
      <c r="AAD113" s="12"/>
      <c r="AAE113" s="12"/>
      <c r="AAF113" s="12"/>
      <c r="AAG113" s="12"/>
      <c r="AAH113" s="12"/>
      <c r="AAI113" s="12"/>
      <c r="AAJ113" s="12"/>
      <c r="AAK113" s="12"/>
      <c r="AAL113" s="12"/>
      <c r="AAM113" s="12"/>
      <c r="AAN113" s="12"/>
      <c r="AAO113" s="12"/>
      <c r="AAP113" s="12"/>
      <c r="AAQ113" s="12"/>
      <c r="AAR113" s="12"/>
      <c r="AAS113" s="12"/>
      <c r="AAT113" s="12"/>
      <c r="AAU113" s="12"/>
      <c r="AAV113" s="12"/>
      <c r="AAW113" s="12"/>
      <c r="AAX113" s="12"/>
      <c r="AAY113" s="12"/>
      <c r="AAZ113" s="12"/>
      <c r="ABA113" s="12"/>
      <c r="ABB113" s="12"/>
      <c r="ABC113" s="12"/>
      <c r="ABD113" s="12"/>
      <c r="ABE113" s="12"/>
      <c r="ABF113" s="12"/>
      <c r="ABG113" s="12"/>
      <c r="ABH113" s="12"/>
      <c r="ABI113" s="12"/>
      <c r="ABJ113" s="12"/>
      <c r="ABK113" s="12"/>
      <c r="ABL113" s="12"/>
      <c r="ABM113" s="12"/>
      <c r="ABN113" s="12"/>
      <c r="ABO113" s="12"/>
      <c r="ABP113" s="12"/>
      <c r="ABQ113" s="12"/>
      <c r="ABR113" s="12"/>
      <c r="ABS113" s="12"/>
      <c r="ABT113" s="12"/>
      <c r="ABU113" s="12"/>
      <c r="ABV113" s="12"/>
      <c r="ABW113" s="12"/>
      <c r="ABX113" s="12"/>
      <c r="ABY113" s="12"/>
      <c r="ABZ113" s="12"/>
      <c r="ACA113" s="12"/>
      <c r="ACB113" s="12"/>
      <c r="ACC113" s="12"/>
      <c r="ACD113" s="12"/>
      <c r="ACE113" s="12"/>
      <c r="ACF113" s="12"/>
      <c r="ACG113" s="12"/>
      <c r="ACH113" s="12"/>
      <c r="ACI113" s="12"/>
      <c r="ACJ113" s="12"/>
      <c r="ACK113" s="12"/>
      <c r="ACL113" s="12"/>
      <c r="ACM113" s="12"/>
      <c r="ACN113" s="12"/>
      <c r="ACO113" s="12"/>
      <c r="ACP113" s="12"/>
      <c r="ACQ113" s="12"/>
      <c r="ACR113" s="12"/>
      <c r="ACS113" s="12"/>
      <c r="ACT113" s="12"/>
      <c r="ACU113" s="12"/>
      <c r="ACV113" s="12"/>
      <c r="ACW113" s="12"/>
      <c r="ACX113" s="12"/>
      <c r="ACY113" s="12"/>
      <c r="ACZ113" s="12"/>
      <c r="ADA113" s="12"/>
      <c r="ADB113" s="12"/>
      <c r="ADC113" s="12"/>
      <c r="ADD113" s="12"/>
      <c r="ADE113" s="12"/>
      <c r="ADF113" s="12"/>
      <c r="ADG113" s="12"/>
      <c r="ADH113" s="12"/>
      <c r="ADI113" s="12"/>
      <c r="ADJ113" s="12"/>
      <c r="ADK113" s="12"/>
      <c r="ADL113" s="12"/>
      <c r="ADM113" s="12"/>
      <c r="ADN113" s="12"/>
      <c r="ADO113" s="12"/>
      <c r="ADP113" s="12"/>
      <c r="ADQ113" s="12"/>
      <c r="ADR113" s="12"/>
      <c r="ADS113" s="12"/>
      <c r="ADT113" s="12"/>
      <c r="ADU113" s="12"/>
      <c r="ADV113" s="12"/>
      <c r="ADW113" s="12"/>
      <c r="ADX113" s="12"/>
      <c r="ADY113" s="12"/>
      <c r="ADZ113" s="12"/>
      <c r="AEA113" s="12"/>
      <c r="AEB113" s="12"/>
      <c r="AEC113" s="12"/>
      <c r="AED113" s="12"/>
      <c r="AEE113" s="12"/>
      <c r="AEF113" s="12"/>
      <c r="AEG113" s="12"/>
      <c r="AEH113" s="12"/>
      <c r="AEI113" s="12"/>
      <c r="AEJ113" s="12"/>
      <c r="AEK113" s="12"/>
      <c r="AEL113" s="12"/>
      <c r="AEM113" s="12"/>
      <c r="AEN113" s="12"/>
      <c r="AEO113" s="12"/>
      <c r="AEP113" s="12"/>
      <c r="AEQ113" s="12"/>
      <c r="AER113" s="12"/>
      <c r="AES113" s="12"/>
      <c r="AET113" s="12"/>
      <c r="AEU113" s="12"/>
      <c r="AEV113" s="12"/>
      <c r="AEW113" s="12"/>
      <c r="AEX113" s="12"/>
      <c r="AEY113" s="12"/>
      <c r="AEZ113" s="12"/>
      <c r="AFA113" s="12"/>
      <c r="AFB113" s="12"/>
      <c r="AFC113" s="12"/>
      <c r="AFD113" s="12"/>
      <c r="AFE113" s="12"/>
      <c r="AFF113" s="12"/>
      <c r="AFG113" s="12"/>
      <c r="AFH113" s="12"/>
      <c r="AFI113" s="12"/>
      <c r="AFJ113" s="12"/>
      <c r="AFK113" s="12"/>
      <c r="AFL113" s="12"/>
      <c r="AFM113" s="12"/>
      <c r="AFN113" s="12"/>
      <c r="AFO113" s="12"/>
      <c r="AFP113" s="12"/>
      <c r="AFQ113" s="12"/>
      <c r="AFR113" s="12"/>
      <c r="AFS113" s="12"/>
      <c r="AFT113" s="12"/>
      <c r="AFU113" s="12"/>
      <c r="AFV113" s="12"/>
      <c r="AFW113" s="12"/>
      <c r="AFX113" s="12"/>
      <c r="AFY113" s="12"/>
      <c r="AFZ113" s="12"/>
      <c r="AGA113" s="12"/>
      <c r="AGB113" s="12"/>
      <c r="AGC113" s="12"/>
      <c r="AGD113" s="12"/>
      <c r="AGE113" s="12"/>
      <c r="AGF113" s="12"/>
      <c r="AGG113" s="12"/>
      <c r="AGH113" s="12"/>
      <c r="AGI113" s="12"/>
      <c r="AGJ113" s="12"/>
      <c r="AGK113" s="12"/>
      <c r="AGL113" s="12"/>
      <c r="AGM113" s="12"/>
      <c r="AGN113" s="12"/>
      <c r="AGO113" s="12"/>
      <c r="AGP113" s="12"/>
      <c r="AGQ113" s="12"/>
      <c r="AGR113" s="12"/>
      <c r="AGS113" s="12"/>
      <c r="AGT113" s="12"/>
      <c r="AGU113" s="12"/>
      <c r="AGV113" s="12"/>
      <c r="AGW113" s="12"/>
      <c r="AGX113" s="12"/>
      <c r="AGY113" s="12"/>
      <c r="AGZ113" s="12"/>
      <c r="AHA113" s="12"/>
      <c r="AHB113" s="12"/>
      <c r="AHC113" s="12"/>
      <c r="AHD113" s="12"/>
      <c r="AHE113" s="12"/>
      <c r="AHF113" s="12"/>
      <c r="AHG113" s="12"/>
      <c r="AHH113" s="12"/>
      <c r="AHI113" s="12"/>
      <c r="AHJ113" s="12"/>
      <c r="AHK113" s="12"/>
      <c r="AHL113" s="12"/>
      <c r="AHM113" s="12"/>
      <c r="AHN113" s="12"/>
      <c r="AHO113" s="12"/>
      <c r="AHP113" s="12"/>
      <c r="AHQ113" s="12"/>
      <c r="AHR113" s="12"/>
      <c r="AHS113" s="12"/>
      <c r="AHT113" s="12"/>
      <c r="AHU113" s="12"/>
      <c r="AHV113" s="12"/>
      <c r="AHW113" s="12"/>
      <c r="AHX113" s="12"/>
      <c r="AHY113" s="12"/>
      <c r="AHZ113" s="12"/>
      <c r="AIA113" s="12"/>
      <c r="AIB113" s="12"/>
      <c r="AIC113" s="12"/>
      <c r="AID113" s="12"/>
      <c r="AIE113" s="12"/>
      <c r="AIF113" s="12"/>
      <c r="AIG113" s="12"/>
      <c r="AIH113" s="12"/>
      <c r="AII113" s="12"/>
      <c r="AIJ113" s="12"/>
      <c r="AIK113" s="12"/>
      <c r="AIL113" s="12"/>
      <c r="AIM113" s="12"/>
      <c r="AIN113" s="12"/>
      <c r="AIO113" s="12"/>
      <c r="AIP113" s="12"/>
      <c r="AIQ113" s="12"/>
      <c r="AIR113" s="12"/>
      <c r="AIS113" s="12"/>
      <c r="AIT113" s="12"/>
      <c r="AIU113" s="12"/>
      <c r="AIV113" s="12"/>
      <c r="AIW113" s="12"/>
      <c r="AIX113" s="12"/>
      <c r="AIY113" s="12"/>
      <c r="AIZ113" s="12"/>
      <c r="AJA113" s="12"/>
      <c r="AJB113" s="12"/>
      <c r="AJC113" s="12"/>
      <c r="AJD113" s="12"/>
      <c r="AJE113" s="12"/>
      <c r="AJF113" s="12"/>
      <c r="AJG113" s="12"/>
      <c r="AJH113" s="12"/>
      <c r="AJI113" s="12"/>
      <c r="AJJ113" s="12"/>
      <c r="AJK113" s="12"/>
      <c r="AJL113" s="12"/>
      <c r="AJM113" s="12"/>
      <c r="AJN113" s="12"/>
      <c r="AJO113" s="12"/>
      <c r="AJP113" s="12"/>
      <c r="AJQ113" s="12"/>
      <c r="AJR113" s="12"/>
      <c r="AJS113" s="12"/>
      <c r="AJT113" s="12"/>
      <c r="AJU113" s="12"/>
      <c r="AJV113" s="12"/>
      <c r="AJW113" s="12"/>
      <c r="AJX113" s="12"/>
      <c r="AJY113" s="12"/>
      <c r="AJZ113" s="12"/>
      <c r="AKA113" s="12"/>
      <c r="AKB113" s="12"/>
      <c r="AKC113" s="12"/>
      <c r="AKD113" s="12"/>
      <c r="AKE113" s="12"/>
      <c r="AKF113" s="12"/>
      <c r="AKG113" s="12"/>
      <c r="AKH113" s="12"/>
      <c r="AKI113" s="12"/>
      <c r="AKJ113" s="12"/>
      <c r="AKK113" s="12"/>
      <c r="AKL113" s="12"/>
      <c r="AKM113" s="12"/>
      <c r="AKN113" s="12"/>
      <c r="AKO113" s="12"/>
      <c r="AKP113" s="12"/>
      <c r="AKQ113" s="12"/>
      <c r="AKR113" s="12"/>
      <c r="AKS113" s="12"/>
      <c r="AKT113" s="12"/>
      <c r="AKU113" s="12"/>
      <c r="AKV113" s="12"/>
      <c r="AKW113" s="12"/>
      <c r="AKX113" s="12"/>
      <c r="AKY113" s="12"/>
      <c r="AKZ113" s="12"/>
      <c r="ALA113" s="12"/>
      <c r="ALB113" s="12"/>
      <c r="ALC113" s="12"/>
      <c r="ALD113" s="12"/>
      <c r="ALE113" s="12"/>
      <c r="ALF113" s="12"/>
      <c r="ALG113" s="12"/>
      <c r="ALH113" s="12"/>
      <c r="ALI113" s="12"/>
      <c r="ALJ113" s="12"/>
      <c r="ALK113" s="12"/>
      <c r="ALL113" s="12"/>
      <c r="ALM113" s="12"/>
      <c r="ALN113" s="12"/>
      <c r="ALO113" s="12"/>
      <c r="ALP113" s="12"/>
      <c r="ALQ113" s="12"/>
      <c r="ALR113" s="12"/>
      <c r="ALS113" s="12"/>
      <c r="ALT113" s="12"/>
      <c r="ALU113" s="12"/>
      <c r="ALV113" s="12"/>
      <c r="ALW113" s="12"/>
      <c r="ALX113" s="12"/>
      <c r="ALY113" s="12"/>
      <c r="ALZ113" s="12"/>
      <c r="AMA113" s="12"/>
      <c r="AMB113" s="12"/>
      <c r="AMC113" s="12"/>
      <c r="AMD113" s="12"/>
      <c r="AME113" s="12"/>
      <c r="AMF113" s="12"/>
      <c r="AMG113" s="12"/>
      <c r="AMH113" s="12"/>
      <c r="AMI113" s="12"/>
      <c r="AMJ113" s="12"/>
    </row>
    <row r="114" spans="1:1024" s="9" customFormat="1" ht="14.1" customHeight="1">
      <c r="A114" s="2">
        <v>150</v>
      </c>
      <c r="B114" s="70" t="s">
        <v>139</v>
      </c>
      <c r="C114" s="70"/>
      <c r="D114" s="70"/>
      <c r="E114" s="70" t="s">
        <v>30</v>
      </c>
      <c r="F114" s="70" t="s">
        <v>30</v>
      </c>
      <c r="G114" s="70"/>
      <c r="H114" s="70"/>
      <c r="I114" s="70"/>
      <c r="J114" s="70"/>
      <c r="K114" s="70">
        <v>61</v>
      </c>
      <c r="L114" s="70">
        <v>70</v>
      </c>
      <c r="M114" s="70">
        <v>47</v>
      </c>
      <c r="N114" s="67">
        <f t="shared" si="12"/>
        <v>178</v>
      </c>
      <c r="O114" s="70"/>
      <c r="P114" s="70"/>
      <c r="Q114" s="70"/>
      <c r="R114" s="70"/>
      <c r="S114" s="70"/>
      <c r="T114" s="67">
        <f t="shared" si="13"/>
        <v>0</v>
      </c>
      <c r="U114" s="67">
        <f t="shared" si="14"/>
        <v>178</v>
      </c>
      <c r="V114" s="67"/>
      <c r="W114" s="70"/>
      <c r="X114" s="70" t="s">
        <v>31</v>
      </c>
      <c r="Y114" s="67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3"/>
      <c r="AX114" s="43"/>
      <c r="UH114" s="12"/>
      <c r="UI114" s="12"/>
      <c r="UJ114" s="12"/>
      <c r="UK114" s="12"/>
      <c r="UL114" s="12"/>
      <c r="UM114" s="12"/>
      <c r="UN114" s="12"/>
      <c r="UO114" s="12"/>
      <c r="UP114" s="12"/>
      <c r="UQ114" s="12"/>
      <c r="UR114" s="12"/>
      <c r="US114" s="12"/>
      <c r="UT114" s="12"/>
      <c r="UU114" s="12"/>
      <c r="UV114" s="12"/>
      <c r="UW114" s="12"/>
      <c r="UX114" s="12"/>
      <c r="UY114" s="12"/>
      <c r="UZ114" s="12"/>
      <c r="VA114" s="12"/>
      <c r="VB114" s="12"/>
      <c r="VC114" s="12"/>
      <c r="VD114" s="12"/>
      <c r="VE114" s="12"/>
      <c r="VF114" s="12"/>
      <c r="VG114" s="12"/>
      <c r="VH114" s="12"/>
      <c r="VI114" s="12"/>
      <c r="VJ114" s="12"/>
      <c r="VK114" s="12"/>
      <c r="VL114" s="12"/>
      <c r="VM114" s="12"/>
      <c r="VN114" s="12"/>
      <c r="VO114" s="12"/>
      <c r="VP114" s="12"/>
      <c r="VQ114" s="12"/>
      <c r="VR114" s="12"/>
      <c r="VS114" s="12"/>
      <c r="VT114" s="12"/>
      <c r="VU114" s="12"/>
      <c r="VV114" s="12"/>
      <c r="VW114" s="12"/>
      <c r="VX114" s="12"/>
      <c r="VY114" s="12"/>
      <c r="VZ114" s="12"/>
      <c r="WA114" s="12"/>
      <c r="WB114" s="12"/>
      <c r="WC114" s="12"/>
      <c r="WD114" s="12"/>
      <c r="WE114" s="12"/>
      <c r="WF114" s="12"/>
      <c r="WG114" s="12"/>
      <c r="WH114" s="12"/>
      <c r="WI114" s="12"/>
      <c r="WJ114" s="12"/>
      <c r="WK114" s="12"/>
      <c r="WL114" s="12"/>
      <c r="WM114" s="12"/>
      <c r="WN114" s="12"/>
      <c r="WO114" s="12"/>
      <c r="WP114" s="12"/>
      <c r="WQ114" s="12"/>
      <c r="WR114" s="12"/>
      <c r="WS114" s="12"/>
      <c r="WT114" s="12"/>
      <c r="WU114" s="12"/>
      <c r="WV114" s="12"/>
      <c r="WW114" s="12"/>
      <c r="WX114" s="12"/>
      <c r="WY114" s="12"/>
      <c r="WZ114" s="12"/>
      <c r="XA114" s="12"/>
      <c r="XB114" s="12"/>
      <c r="XC114" s="12"/>
      <c r="XD114" s="12"/>
      <c r="XE114" s="12"/>
      <c r="XF114" s="12"/>
      <c r="XG114" s="12"/>
      <c r="XH114" s="12"/>
      <c r="XI114" s="12"/>
      <c r="XJ114" s="12"/>
      <c r="XK114" s="12"/>
      <c r="XL114" s="12"/>
      <c r="XM114" s="12"/>
      <c r="XN114" s="12"/>
      <c r="XO114" s="12"/>
      <c r="XP114" s="12"/>
      <c r="XQ114" s="12"/>
      <c r="XR114" s="12"/>
      <c r="XS114" s="12"/>
      <c r="XT114" s="12"/>
      <c r="XU114" s="12"/>
      <c r="XV114" s="12"/>
      <c r="XW114" s="12"/>
      <c r="XX114" s="12"/>
      <c r="XY114" s="12"/>
      <c r="XZ114" s="12"/>
      <c r="YA114" s="12"/>
      <c r="YB114" s="12"/>
      <c r="YC114" s="12"/>
      <c r="YD114" s="12"/>
      <c r="YE114" s="12"/>
      <c r="YF114" s="12"/>
      <c r="YG114" s="12"/>
      <c r="YH114" s="12"/>
      <c r="YI114" s="12"/>
      <c r="YJ114" s="12"/>
      <c r="YK114" s="12"/>
      <c r="YL114" s="12"/>
      <c r="YM114" s="12"/>
      <c r="YN114" s="12"/>
      <c r="YO114" s="12"/>
      <c r="YP114" s="12"/>
      <c r="YQ114" s="12"/>
      <c r="YR114" s="12"/>
      <c r="YS114" s="12"/>
      <c r="YT114" s="12"/>
      <c r="YU114" s="12"/>
      <c r="YV114" s="12"/>
      <c r="YW114" s="12"/>
      <c r="YX114" s="12"/>
      <c r="YY114" s="12"/>
      <c r="YZ114" s="12"/>
      <c r="ZA114" s="12"/>
      <c r="ZB114" s="12"/>
      <c r="ZC114" s="12"/>
      <c r="ZD114" s="12"/>
      <c r="ZE114" s="12"/>
      <c r="ZF114" s="12"/>
      <c r="ZG114" s="12"/>
      <c r="ZH114" s="12"/>
      <c r="ZI114" s="12"/>
      <c r="ZJ114" s="12"/>
      <c r="ZK114" s="12"/>
      <c r="ZL114" s="12"/>
      <c r="ZM114" s="12"/>
      <c r="ZN114" s="12"/>
      <c r="ZO114" s="12"/>
      <c r="ZP114" s="12"/>
      <c r="ZQ114" s="12"/>
      <c r="ZR114" s="12"/>
      <c r="ZS114" s="12"/>
      <c r="ZT114" s="12"/>
      <c r="ZU114" s="12"/>
      <c r="ZV114" s="12"/>
      <c r="ZW114" s="12"/>
      <c r="ZX114" s="12"/>
      <c r="ZY114" s="12"/>
      <c r="ZZ114" s="12"/>
      <c r="AAA114" s="12"/>
      <c r="AAB114" s="12"/>
      <c r="AAC114" s="12"/>
      <c r="AAD114" s="12"/>
      <c r="AAE114" s="12"/>
      <c r="AAF114" s="12"/>
      <c r="AAG114" s="12"/>
      <c r="AAH114" s="12"/>
      <c r="AAI114" s="12"/>
      <c r="AAJ114" s="12"/>
      <c r="AAK114" s="12"/>
      <c r="AAL114" s="12"/>
      <c r="AAM114" s="12"/>
      <c r="AAN114" s="12"/>
      <c r="AAO114" s="12"/>
      <c r="AAP114" s="12"/>
      <c r="AAQ114" s="12"/>
      <c r="AAR114" s="12"/>
      <c r="AAS114" s="12"/>
      <c r="AAT114" s="12"/>
      <c r="AAU114" s="12"/>
      <c r="AAV114" s="12"/>
      <c r="AAW114" s="12"/>
      <c r="AAX114" s="12"/>
      <c r="AAY114" s="12"/>
      <c r="AAZ114" s="12"/>
      <c r="ABA114" s="12"/>
      <c r="ABB114" s="12"/>
      <c r="ABC114" s="12"/>
      <c r="ABD114" s="12"/>
      <c r="ABE114" s="12"/>
      <c r="ABF114" s="12"/>
      <c r="ABG114" s="12"/>
      <c r="ABH114" s="12"/>
      <c r="ABI114" s="12"/>
      <c r="ABJ114" s="12"/>
      <c r="ABK114" s="12"/>
      <c r="ABL114" s="12"/>
      <c r="ABM114" s="12"/>
      <c r="ABN114" s="12"/>
      <c r="ABO114" s="12"/>
      <c r="ABP114" s="12"/>
      <c r="ABQ114" s="12"/>
      <c r="ABR114" s="12"/>
      <c r="ABS114" s="12"/>
      <c r="ABT114" s="12"/>
      <c r="ABU114" s="12"/>
      <c r="ABV114" s="12"/>
      <c r="ABW114" s="12"/>
      <c r="ABX114" s="12"/>
      <c r="ABY114" s="12"/>
      <c r="ABZ114" s="12"/>
      <c r="ACA114" s="12"/>
      <c r="ACB114" s="12"/>
      <c r="ACC114" s="12"/>
      <c r="ACD114" s="12"/>
      <c r="ACE114" s="12"/>
      <c r="ACF114" s="12"/>
      <c r="ACG114" s="12"/>
      <c r="ACH114" s="12"/>
      <c r="ACI114" s="12"/>
      <c r="ACJ114" s="12"/>
      <c r="ACK114" s="12"/>
      <c r="ACL114" s="12"/>
      <c r="ACM114" s="12"/>
      <c r="ACN114" s="12"/>
      <c r="ACO114" s="12"/>
      <c r="ACP114" s="12"/>
      <c r="ACQ114" s="12"/>
      <c r="ACR114" s="12"/>
      <c r="ACS114" s="12"/>
      <c r="ACT114" s="12"/>
      <c r="ACU114" s="12"/>
      <c r="ACV114" s="12"/>
      <c r="ACW114" s="12"/>
      <c r="ACX114" s="12"/>
      <c r="ACY114" s="12"/>
      <c r="ACZ114" s="12"/>
      <c r="ADA114" s="12"/>
      <c r="ADB114" s="12"/>
      <c r="ADC114" s="12"/>
      <c r="ADD114" s="12"/>
      <c r="ADE114" s="12"/>
      <c r="ADF114" s="12"/>
      <c r="ADG114" s="12"/>
      <c r="ADH114" s="12"/>
      <c r="ADI114" s="12"/>
      <c r="ADJ114" s="12"/>
      <c r="ADK114" s="12"/>
      <c r="ADL114" s="12"/>
      <c r="ADM114" s="12"/>
      <c r="ADN114" s="12"/>
      <c r="ADO114" s="12"/>
      <c r="ADP114" s="12"/>
      <c r="ADQ114" s="12"/>
      <c r="ADR114" s="12"/>
      <c r="ADS114" s="12"/>
      <c r="ADT114" s="12"/>
      <c r="ADU114" s="12"/>
      <c r="ADV114" s="12"/>
      <c r="ADW114" s="12"/>
      <c r="ADX114" s="12"/>
      <c r="ADY114" s="12"/>
      <c r="ADZ114" s="12"/>
      <c r="AEA114" s="12"/>
      <c r="AEB114" s="12"/>
      <c r="AEC114" s="12"/>
      <c r="AED114" s="12"/>
      <c r="AEE114" s="12"/>
      <c r="AEF114" s="12"/>
      <c r="AEG114" s="12"/>
      <c r="AEH114" s="12"/>
      <c r="AEI114" s="12"/>
      <c r="AEJ114" s="12"/>
      <c r="AEK114" s="12"/>
      <c r="AEL114" s="12"/>
      <c r="AEM114" s="12"/>
      <c r="AEN114" s="12"/>
      <c r="AEO114" s="12"/>
      <c r="AEP114" s="12"/>
      <c r="AEQ114" s="12"/>
      <c r="AER114" s="12"/>
      <c r="AES114" s="12"/>
      <c r="AET114" s="12"/>
      <c r="AEU114" s="12"/>
      <c r="AEV114" s="12"/>
      <c r="AEW114" s="12"/>
      <c r="AEX114" s="12"/>
      <c r="AEY114" s="12"/>
      <c r="AEZ114" s="12"/>
      <c r="AFA114" s="12"/>
      <c r="AFB114" s="12"/>
      <c r="AFC114" s="12"/>
      <c r="AFD114" s="12"/>
      <c r="AFE114" s="12"/>
      <c r="AFF114" s="12"/>
      <c r="AFG114" s="12"/>
      <c r="AFH114" s="12"/>
      <c r="AFI114" s="12"/>
      <c r="AFJ114" s="12"/>
      <c r="AFK114" s="12"/>
      <c r="AFL114" s="12"/>
      <c r="AFM114" s="12"/>
      <c r="AFN114" s="12"/>
      <c r="AFO114" s="12"/>
      <c r="AFP114" s="12"/>
      <c r="AFQ114" s="12"/>
      <c r="AFR114" s="12"/>
      <c r="AFS114" s="12"/>
      <c r="AFT114" s="12"/>
      <c r="AFU114" s="12"/>
      <c r="AFV114" s="12"/>
      <c r="AFW114" s="12"/>
      <c r="AFX114" s="12"/>
      <c r="AFY114" s="12"/>
      <c r="AFZ114" s="12"/>
      <c r="AGA114" s="12"/>
      <c r="AGB114" s="12"/>
      <c r="AGC114" s="12"/>
      <c r="AGD114" s="12"/>
      <c r="AGE114" s="12"/>
      <c r="AGF114" s="12"/>
      <c r="AGG114" s="12"/>
      <c r="AGH114" s="12"/>
      <c r="AGI114" s="12"/>
      <c r="AGJ114" s="12"/>
      <c r="AGK114" s="12"/>
      <c r="AGL114" s="12"/>
      <c r="AGM114" s="12"/>
      <c r="AGN114" s="12"/>
      <c r="AGO114" s="12"/>
      <c r="AGP114" s="12"/>
      <c r="AGQ114" s="12"/>
      <c r="AGR114" s="12"/>
      <c r="AGS114" s="12"/>
      <c r="AGT114" s="12"/>
      <c r="AGU114" s="12"/>
      <c r="AGV114" s="12"/>
      <c r="AGW114" s="12"/>
      <c r="AGX114" s="12"/>
      <c r="AGY114" s="12"/>
      <c r="AGZ114" s="12"/>
      <c r="AHA114" s="12"/>
      <c r="AHB114" s="12"/>
      <c r="AHC114" s="12"/>
      <c r="AHD114" s="12"/>
      <c r="AHE114" s="12"/>
      <c r="AHF114" s="12"/>
      <c r="AHG114" s="12"/>
      <c r="AHH114" s="12"/>
      <c r="AHI114" s="12"/>
      <c r="AHJ114" s="12"/>
      <c r="AHK114" s="12"/>
      <c r="AHL114" s="12"/>
      <c r="AHM114" s="12"/>
      <c r="AHN114" s="12"/>
      <c r="AHO114" s="12"/>
      <c r="AHP114" s="12"/>
      <c r="AHQ114" s="12"/>
      <c r="AHR114" s="12"/>
      <c r="AHS114" s="12"/>
      <c r="AHT114" s="12"/>
      <c r="AHU114" s="12"/>
      <c r="AHV114" s="12"/>
      <c r="AHW114" s="12"/>
      <c r="AHX114" s="12"/>
      <c r="AHY114" s="12"/>
      <c r="AHZ114" s="12"/>
      <c r="AIA114" s="12"/>
      <c r="AIB114" s="12"/>
      <c r="AIC114" s="12"/>
      <c r="AID114" s="12"/>
      <c r="AIE114" s="12"/>
      <c r="AIF114" s="12"/>
      <c r="AIG114" s="12"/>
      <c r="AIH114" s="12"/>
      <c r="AII114" s="12"/>
      <c r="AIJ114" s="12"/>
      <c r="AIK114" s="12"/>
      <c r="AIL114" s="12"/>
      <c r="AIM114" s="12"/>
      <c r="AIN114" s="12"/>
      <c r="AIO114" s="12"/>
      <c r="AIP114" s="12"/>
      <c r="AIQ114" s="12"/>
      <c r="AIR114" s="12"/>
      <c r="AIS114" s="12"/>
      <c r="AIT114" s="12"/>
      <c r="AIU114" s="12"/>
      <c r="AIV114" s="12"/>
      <c r="AIW114" s="12"/>
      <c r="AIX114" s="12"/>
      <c r="AIY114" s="12"/>
      <c r="AIZ114" s="12"/>
      <c r="AJA114" s="12"/>
      <c r="AJB114" s="12"/>
      <c r="AJC114" s="12"/>
      <c r="AJD114" s="12"/>
      <c r="AJE114" s="12"/>
      <c r="AJF114" s="12"/>
      <c r="AJG114" s="12"/>
      <c r="AJH114" s="12"/>
      <c r="AJI114" s="12"/>
      <c r="AJJ114" s="12"/>
      <c r="AJK114" s="12"/>
      <c r="AJL114" s="12"/>
      <c r="AJM114" s="12"/>
      <c r="AJN114" s="12"/>
      <c r="AJO114" s="12"/>
      <c r="AJP114" s="12"/>
      <c r="AJQ114" s="12"/>
      <c r="AJR114" s="12"/>
      <c r="AJS114" s="12"/>
      <c r="AJT114" s="12"/>
      <c r="AJU114" s="12"/>
      <c r="AJV114" s="12"/>
      <c r="AJW114" s="12"/>
      <c r="AJX114" s="12"/>
      <c r="AJY114" s="12"/>
      <c r="AJZ114" s="12"/>
      <c r="AKA114" s="12"/>
      <c r="AKB114" s="12"/>
      <c r="AKC114" s="12"/>
      <c r="AKD114" s="12"/>
      <c r="AKE114" s="12"/>
      <c r="AKF114" s="12"/>
      <c r="AKG114" s="12"/>
      <c r="AKH114" s="12"/>
      <c r="AKI114" s="12"/>
      <c r="AKJ114" s="12"/>
      <c r="AKK114" s="12"/>
      <c r="AKL114" s="12"/>
      <c r="AKM114" s="12"/>
      <c r="AKN114" s="12"/>
      <c r="AKO114" s="12"/>
      <c r="AKP114" s="12"/>
      <c r="AKQ114" s="12"/>
      <c r="AKR114" s="12"/>
      <c r="AKS114" s="12"/>
      <c r="AKT114" s="12"/>
      <c r="AKU114" s="12"/>
      <c r="AKV114" s="12"/>
      <c r="AKW114" s="12"/>
      <c r="AKX114" s="12"/>
      <c r="AKY114" s="12"/>
      <c r="AKZ114" s="12"/>
      <c r="ALA114" s="12"/>
      <c r="ALB114" s="12"/>
      <c r="ALC114" s="12"/>
      <c r="ALD114" s="12"/>
      <c r="ALE114" s="12"/>
      <c r="ALF114" s="12"/>
      <c r="ALG114" s="12"/>
      <c r="ALH114" s="12"/>
      <c r="ALI114" s="12"/>
      <c r="ALJ114" s="12"/>
      <c r="ALK114" s="12"/>
      <c r="ALL114" s="12"/>
      <c r="ALM114" s="12"/>
      <c r="ALN114" s="12"/>
      <c r="ALO114" s="12"/>
      <c r="ALP114" s="12"/>
      <c r="ALQ114" s="12"/>
      <c r="ALR114" s="12"/>
      <c r="ALS114" s="12"/>
      <c r="ALT114" s="12"/>
      <c r="ALU114" s="12"/>
      <c r="ALV114" s="12"/>
      <c r="ALW114" s="12"/>
      <c r="ALX114" s="12"/>
      <c r="ALY114" s="12"/>
      <c r="ALZ114" s="12"/>
      <c r="AMA114" s="12"/>
      <c r="AMB114" s="12"/>
      <c r="AMC114" s="12"/>
      <c r="AMD114" s="12"/>
      <c r="AME114" s="12"/>
      <c r="AMF114" s="12"/>
      <c r="AMG114" s="12"/>
      <c r="AMH114" s="12"/>
      <c r="AMI114" s="12"/>
      <c r="AMJ114" s="12"/>
    </row>
    <row r="115" spans="1:1024" s="9" customFormat="1" ht="14.1" customHeight="1">
      <c r="A115" s="2">
        <v>152</v>
      </c>
      <c r="B115" s="79" t="s">
        <v>140</v>
      </c>
      <c r="C115" s="79"/>
      <c r="D115" s="79"/>
      <c r="E115" s="80"/>
      <c r="F115" s="80"/>
      <c r="G115" s="79"/>
      <c r="H115" s="79"/>
      <c r="I115" s="80"/>
      <c r="J115" s="80" t="s">
        <v>30</v>
      </c>
      <c r="K115" s="79">
        <v>50</v>
      </c>
      <c r="L115" s="79">
        <v>66</v>
      </c>
      <c r="M115" s="79">
        <v>62</v>
      </c>
      <c r="N115" s="80">
        <f t="shared" si="12"/>
        <v>178</v>
      </c>
      <c r="O115" s="79"/>
      <c r="P115" s="79"/>
      <c r="Q115" s="79"/>
      <c r="R115" s="79"/>
      <c r="S115" s="79"/>
      <c r="T115" s="80">
        <v>0</v>
      </c>
      <c r="U115" s="81">
        <f t="shared" si="14"/>
        <v>178</v>
      </c>
      <c r="V115" s="82"/>
      <c r="W115" s="80"/>
      <c r="X115" s="79" t="s">
        <v>141</v>
      </c>
      <c r="Y115" s="79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3"/>
      <c r="AX115" s="43"/>
    </row>
    <row r="116" spans="1:1024" s="9" customFormat="1" ht="14.1" customHeight="1">
      <c r="A116" s="2">
        <v>154</v>
      </c>
      <c r="B116" s="79" t="s">
        <v>142</v>
      </c>
      <c r="C116" s="79"/>
      <c r="D116" s="79"/>
      <c r="E116" s="80" t="s">
        <v>30</v>
      </c>
      <c r="F116" s="80"/>
      <c r="G116" s="79"/>
      <c r="H116" s="79"/>
      <c r="I116" s="80"/>
      <c r="J116" s="80"/>
      <c r="K116" s="79">
        <v>56</v>
      </c>
      <c r="L116" s="79">
        <v>59</v>
      </c>
      <c r="M116" s="79">
        <v>61</v>
      </c>
      <c r="N116" s="80">
        <f t="shared" si="12"/>
        <v>176</v>
      </c>
      <c r="O116" s="79"/>
      <c r="P116" s="79"/>
      <c r="Q116" s="79"/>
      <c r="R116" s="79"/>
      <c r="S116" s="79"/>
      <c r="T116" s="80">
        <f>O116+P116+Q116+R116+S116</f>
        <v>0</v>
      </c>
      <c r="U116" s="81">
        <f t="shared" si="14"/>
        <v>176</v>
      </c>
      <c r="V116" s="82"/>
      <c r="W116" s="80"/>
      <c r="X116" s="79" t="s">
        <v>31</v>
      </c>
      <c r="Y116" s="79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3"/>
      <c r="AX116" s="43"/>
    </row>
    <row r="117" spans="1:1024" s="9" customFormat="1" ht="14.1" customHeight="1">
      <c r="A117" s="2">
        <v>155</v>
      </c>
      <c r="B117" s="70" t="s">
        <v>143</v>
      </c>
      <c r="C117" s="70"/>
      <c r="D117" s="70"/>
      <c r="E117" s="67" t="s">
        <v>30</v>
      </c>
      <c r="F117" s="67"/>
      <c r="G117" s="70"/>
      <c r="H117" s="70"/>
      <c r="I117" s="67"/>
      <c r="J117" s="67"/>
      <c r="K117" s="70">
        <v>55</v>
      </c>
      <c r="L117" s="70">
        <v>56</v>
      </c>
      <c r="M117" s="70">
        <v>64</v>
      </c>
      <c r="N117" s="67">
        <f t="shared" si="12"/>
        <v>175</v>
      </c>
      <c r="O117" s="70"/>
      <c r="P117" s="70"/>
      <c r="Q117" s="70"/>
      <c r="R117" s="70"/>
      <c r="S117" s="70"/>
      <c r="T117" s="67">
        <f>O117+P117+Q117+R117+S117</f>
        <v>0</v>
      </c>
      <c r="U117" s="67">
        <f t="shared" si="14"/>
        <v>175</v>
      </c>
      <c r="V117" s="67"/>
      <c r="W117" s="67"/>
      <c r="X117" s="70" t="s">
        <v>31</v>
      </c>
      <c r="Y117" s="70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3"/>
      <c r="AX117" s="43"/>
      <c r="UH117" s="11"/>
      <c r="UI117" s="11"/>
      <c r="UJ117" s="11"/>
      <c r="UK117" s="11"/>
      <c r="UL117" s="11"/>
      <c r="UM117" s="11"/>
      <c r="UN117" s="11"/>
      <c r="UO117" s="11"/>
      <c r="UP117" s="11"/>
      <c r="UQ117" s="11"/>
      <c r="UR117" s="11"/>
      <c r="US117" s="11"/>
      <c r="UT117" s="11"/>
      <c r="UU117" s="11"/>
      <c r="UV117" s="11"/>
      <c r="UW117" s="11"/>
      <c r="UX117" s="11"/>
      <c r="UY117" s="11"/>
      <c r="UZ117" s="11"/>
      <c r="VA117" s="11"/>
      <c r="VB117" s="11"/>
      <c r="VC117" s="11"/>
      <c r="VD117" s="11"/>
      <c r="VE117" s="11"/>
      <c r="VF117" s="11"/>
      <c r="VG117" s="11"/>
      <c r="VH117" s="11"/>
      <c r="VI117" s="11"/>
      <c r="VJ117" s="11"/>
      <c r="VK117" s="11"/>
      <c r="VL117" s="11"/>
      <c r="VM117" s="11"/>
      <c r="VN117" s="11"/>
      <c r="VO117" s="11"/>
      <c r="VP117" s="11"/>
      <c r="VQ117" s="11"/>
      <c r="VR117" s="11"/>
      <c r="VS117" s="11"/>
      <c r="VT117" s="11"/>
      <c r="VU117" s="11"/>
      <c r="VV117" s="11"/>
      <c r="VW117" s="11"/>
      <c r="VX117" s="11"/>
      <c r="VY117" s="11"/>
      <c r="VZ117" s="11"/>
      <c r="WA117" s="11"/>
      <c r="WB117" s="11"/>
      <c r="WC117" s="11"/>
      <c r="WD117" s="11"/>
      <c r="WE117" s="11"/>
      <c r="WF117" s="11"/>
      <c r="WG117" s="11"/>
      <c r="WH117" s="11"/>
      <c r="WI117" s="11"/>
      <c r="WJ117" s="11"/>
      <c r="WK117" s="11"/>
      <c r="WL117" s="11"/>
      <c r="WM117" s="11"/>
      <c r="WN117" s="11"/>
      <c r="WO117" s="11"/>
      <c r="WP117" s="11"/>
      <c r="WQ117" s="11"/>
      <c r="WR117" s="11"/>
      <c r="WS117" s="11"/>
      <c r="WT117" s="11"/>
      <c r="WU117" s="11"/>
      <c r="WV117" s="11"/>
      <c r="WW117" s="11"/>
      <c r="WX117" s="11"/>
      <c r="WY117" s="11"/>
      <c r="WZ117" s="11"/>
      <c r="XA117" s="11"/>
      <c r="XB117" s="11"/>
      <c r="XC117" s="11"/>
      <c r="XD117" s="11"/>
      <c r="XE117" s="11"/>
      <c r="XF117" s="11"/>
      <c r="XG117" s="11"/>
      <c r="XH117" s="11"/>
      <c r="XI117" s="11"/>
      <c r="XJ117" s="11"/>
      <c r="XK117" s="11"/>
      <c r="XL117" s="11"/>
      <c r="XM117" s="11"/>
      <c r="XN117" s="11"/>
      <c r="XO117" s="11"/>
      <c r="XP117" s="11"/>
      <c r="XQ117" s="11"/>
      <c r="XR117" s="11"/>
      <c r="XS117" s="11"/>
      <c r="XT117" s="11"/>
      <c r="XU117" s="11"/>
      <c r="XV117" s="11"/>
      <c r="XW117" s="11"/>
      <c r="XX117" s="11"/>
      <c r="XY117" s="11"/>
      <c r="XZ117" s="11"/>
      <c r="YA117" s="11"/>
      <c r="YB117" s="11"/>
      <c r="YC117" s="11"/>
      <c r="YD117" s="11"/>
      <c r="YE117" s="11"/>
      <c r="YF117" s="11"/>
      <c r="YG117" s="11"/>
      <c r="YH117" s="11"/>
      <c r="YI117" s="11"/>
      <c r="YJ117" s="11"/>
      <c r="YK117" s="11"/>
      <c r="YL117" s="11"/>
      <c r="YM117" s="11"/>
      <c r="YN117" s="11"/>
      <c r="YO117" s="11"/>
      <c r="YP117" s="11"/>
      <c r="YQ117" s="11"/>
      <c r="YR117" s="11"/>
      <c r="YS117" s="11"/>
      <c r="YT117" s="11"/>
      <c r="YU117" s="11"/>
      <c r="YV117" s="11"/>
      <c r="YW117" s="11"/>
      <c r="YX117" s="11"/>
      <c r="YY117" s="11"/>
      <c r="YZ117" s="11"/>
      <c r="ZA117" s="11"/>
      <c r="ZB117" s="11"/>
      <c r="ZC117" s="11"/>
      <c r="ZD117" s="11"/>
      <c r="ZE117" s="11"/>
      <c r="ZF117" s="11"/>
      <c r="ZG117" s="11"/>
      <c r="ZH117" s="11"/>
      <c r="ZI117" s="11"/>
      <c r="ZJ117" s="11"/>
      <c r="ZK117" s="11"/>
      <c r="ZL117" s="11"/>
      <c r="ZM117" s="11"/>
      <c r="ZN117" s="11"/>
      <c r="ZO117" s="11"/>
      <c r="ZP117" s="11"/>
      <c r="ZQ117" s="11"/>
      <c r="ZR117" s="11"/>
      <c r="ZS117" s="11"/>
      <c r="ZT117" s="11"/>
      <c r="ZU117" s="11"/>
      <c r="ZV117" s="11"/>
      <c r="ZW117" s="11"/>
      <c r="ZX117" s="11"/>
      <c r="ZY117" s="11"/>
      <c r="ZZ117" s="11"/>
      <c r="AAA117" s="11"/>
      <c r="AAB117" s="11"/>
      <c r="AAC117" s="11"/>
      <c r="AAD117" s="11"/>
      <c r="AAE117" s="11"/>
      <c r="AAF117" s="11"/>
      <c r="AAG117" s="11"/>
      <c r="AAH117" s="11"/>
      <c r="AAI117" s="11"/>
      <c r="AAJ117" s="11"/>
      <c r="AAK117" s="11"/>
      <c r="AAL117" s="11"/>
      <c r="AAM117" s="11"/>
      <c r="AAN117" s="11"/>
      <c r="AAO117" s="11"/>
      <c r="AAP117" s="11"/>
      <c r="AAQ117" s="11"/>
      <c r="AAR117" s="11"/>
      <c r="AAS117" s="11"/>
      <c r="AAT117" s="11"/>
      <c r="AAU117" s="11"/>
      <c r="AAV117" s="11"/>
      <c r="AAW117" s="11"/>
      <c r="AAX117" s="11"/>
      <c r="AAY117" s="11"/>
      <c r="AAZ117" s="11"/>
      <c r="ABA117" s="11"/>
      <c r="ABB117" s="11"/>
      <c r="ABC117" s="11"/>
      <c r="ABD117" s="11"/>
      <c r="ABE117" s="11"/>
      <c r="ABF117" s="11"/>
      <c r="ABG117" s="11"/>
      <c r="ABH117" s="11"/>
      <c r="ABI117" s="11"/>
      <c r="ABJ117" s="11"/>
      <c r="ABK117" s="11"/>
      <c r="ABL117" s="11"/>
      <c r="ABM117" s="11"/>
      <c r="ABN117" s="11"/>
      <c r="ABO117" s="11"/>
      <c r="ABP117" s="11"/>
      <c r="ABQ117" s="11"/>
      <c r="ABR117" s="11"/>
      <c r="ABS117" s="11"/>
      <c r="ABT117" s="11"/>
      <c r="ABU117" s="11"/>
      <c r="ABV117" s="11"/>
      <c r="ABW117" s="11"/>
      <c r="ABX117" s="11"/>
      <c r="ABY117" s="11"/>
      <c r="ABZ117" s="11"/>
      <c r="ACA117" s="11"/>
      <c r="ACB117" s="11"/>
      <c r="ACC117" s="11"/>
      <c r="ACD117" s="11"/>
      <c r="ACE117" s="11"/>
      <c r="ACF117" s="11"/>
      <c r="ACG117" s="11"/>
      <c r="ACH117" s="11"/>
      <c r="ACI117" s="11"/>
      <c r="ACJ117" s="11"/>
      <c r="ACK117" s="11"/>
      <c r="ACL117" s="11"/>
      <c r="ACM117" s="11"/>
      <c r="ACN117" s="11"/>
      <c r="ACO117" s="11"/>
      <c r="ACP117" s="11"/>
      <c r="ACQ117" s="11"/>
      <c r="ACR117" s="11"/>
      <c r="ACS117" s="11"/>
      <c r="ACT117" s="11"/>
      <c r="ACU117" s="11"/>
      <c r="ACV117" s="11"/>
      <c r="ACW117" s="11"/>
      <c r="ACX117" s="11"/>
      <c r="ACY117" s="11"/>
      <c r="ACZ117" s="11"/>
      <c r="ADA117" s="11"/>
      <c r="ADB117" s="11"/>
      <c r="ADC117" s="11"/>
      <c r="ADD117" s="11"/>
      <c r="ADE117" s="11"/>
      <c r="ADF117" s="11"/>
      <c r="ADG117" s="11"/>
      <c r="ADH117" s="11"/>
      <c r="ADI117" s="11"/>
      <c r="ADJ117" s="11"/>
      <c r="ADK117" s="11"/>
      <c r="ADL117" s="11"/>
      <c r="ADM117" s="11"/>
      <c r="ADN117" s="11"/>
      <c r="ADO117" s="11"/>
      <c r="ADP117" s="11"/>
      <c r="ADQ117" s="11"/>
      <c r="ADR117" s="11"/>
      <c r="ADS117" s="11"/>
      <c r="ADT117" s="11"/>
      <c r="ADU117" s="11"/>
      <c r="ADV117" s="11"/>
      <c r="ADW117" s="11"/>
      <c r="ADX117" s="11"/>
      <c r="ADY117" s="11"/>
      <c r="ADZ117" s="11"/>
      <c r="AEA117" s="11"/>
      <c r="AEB117" s="11"/>
      <c r="AEC117" s="11"/>
      <c r="AED117" s="11"/>
      <c r="AEE117" s="11"/>
      <c r="AEF117" s="11"/>
      <c r="AEG117" s="11"/>
      <c r="AEH117" s="11"/>
      <c r="AEI117" s="11"/>
      <c r="AEJ117" s="11"/>
      <c r="AEK117" s="11"/>
      <c r="AEL117" s="11"/>
      <c r="AEM117" s="11"/>
      <c r="AEN117" s="11"/>
      <c r="AEO117" s="11"/>
      <c r="AEP117" s="11"/>
      <c r="AEQ117" s="11"/>
      <c r="AER117" s="11"/>
      <c r="AES117" s="11"/>
      <c r="AET117" s="11"/>
      <c r="AEU117" s="11"/>
      <c r="AEV117" s="11"/>
      <c r="AEW117" s="11"/>
      <c r="AEX117" s="11"/>
      <c r="AEY117" s="11"/>
      <c r="AEZ117" s="11"/>
      <c r="AFA117" s="11"/>
      <c r="AFB117" s="11"/>
      <c r="AFC117" s="11"/>
      <c r="AFD117" s="11"/>
      <c r="AFE117" s="11"/>
      <c r="AFF117" s="11"/>
      <c r="AFG117" s="11"/>
      <c r="AFH117" s="11"/>
      <c r="AFI117" s="11"/>
      <c r="AFJ117" s="11"/>
      <c r="AFK117" s="11"/>
      <c r="AFL117" s="11"/>
      <c r="AFM117" s="11"/>
      <c r="AFN117" s="11"/>
      <c r="AFO117" s="11"/>
      <c r="AFP117" s="11"/>
      <c r="AFQ117" s="11"/>
      <c r="AFR117" s="11"/>
      <c r="AFS117" s="11"/>
      <c r="AFT117" s="11"/>
      <c r="AFU117" s="11"/>
      <c r="AFV117" s="11"/>
      <c r="AFW117" s="11"/>
      <c r="AFX117" s="11"/>
      <c r="AFY117" s="11"/>
      <c r="AFZ117" s="11"/>
      <c r="AGA117" s="11"/>
      <c r="AGB117" s="11"/>
      <c r="AGC117" s="11"/>
      <c r="AGD117" s="11"/>
      <c r="AGE117" s="11"/>
      <c r="AGF117" s="11"/>
      <c r="AGG117" s="11"/>
      <c r="AGH117" s="11"/>
      <c r="AGI117" s="11"/>
      <c r="AGJ117" s="11"/>
      <c r="AGK117" s="11"/>
      <c r="AGL117" s="11"/>
      <c r="AGM117" s="11"/>
      <c r="AGN117" s="11"/>
      <c r="AGO117" s="11"/>
      <c r="AGP117" s="11"/>
      <c r="AGQ117" s="11"/>
      <c r="AGR117" s="11"/>
      <c r="AGS117" s="11"/>
      <c r="AGT117" s="11"/>
      <c r="AGU117" s="11"/>
      <c r="AGV117" s="11"/>
      <c r="AGW117" s="11"/>
      <c r="AGX117" s="11"/>
      <c r="AGY117" s="11"/>
      <c r="AGZ117" s="11"/>
      <c r="AHA117" s="11"/>
      <c r="AHB117" s="11"/>
      <c r="AHC117" s="11"/>
      <c r="AHD117" s="11"/>
      <c r="AHE117" s="11"/>
      <c r="AHF117" s="11"/>
      <c r="AHG117" s="11"/>
      <c r="AHH117" s="11"/>
      <c r="AHI117" s="11"/>
      <c r="AHJ117" s="11"/>
      <c r="AHK117" s="11"/>
      <c r="AHL117" s="11"/>
      <c r="AHM117" s="11"/>
      <c r="AHN117" s="11"/>
      <c r="AHO117" s="11"/>
      <c r="AHP117" s="11"/>
      <c r="AHQ117" s="11"/>
      <c r="AHR117" s="11"/>
      <c r="AHS117" s="11"/>
      <c r="AHT117" s="11"/>
      <c r="AHU117" s="11"/>
      <c r="AHV117" s="11"/>
      <c r="AHW117" s="11"/>
      <c r="AHX117" s="11"/>
      <c r="AHY117" s="11"/>
      <c r="AHZ117" s="11"/>
      <c r="AIA117" s="11"/>
      <c r="AIB117" s="11"/>
      <c r="AIC117" s="11"/>
      <c r="AID117" s="11"/>
      <c r="AIE117" s="11"/>
      <c r="AIF117" s="11"/>
      <c r="AIG117" s="11"/>
      <c r="AIH117" s="11"/>
      <c r="AII117" s="11"/>
      <c r="AIJ117" s="11"/>
      <c r="AIK117" s="11"/>
      <c r="AIL117" s="11"/>
      <c r="AIM117" s="11"/>
      <c r="AIN117" s="11"/>
      <c r="AIO117" s="11"/>
      <c r="AIP117" s="11"/>
      <c r="AIQ117" s="11"/>
      <c r="AIR117" s="11"/>
      <c r="AIS117" s="11"/>
      <c r="AIT117" s="11"/>
      <c r="AIU117" s="11"/>
      <c r="AIV117" s="11"/>
      <c r="AIW117" s="11"/>
      <c r="AIX117" s="11"/>
      <c r="AIY117" s="11"/>
      <c r="AIZ117" s="11"/>
      <c r="AJA117" s="11"/>
      <c r="AJB117" s="11"/>
      <c r="AJC117" s="11"/>
      <c r="AJD117" s="11"/>
      <c r="AJE117" s="11"/>
      <c r="AJF117" s="11"/>
      <c r="AJG117" s="11"/>
      <c r="AJH117" s="11"/>
      <c r="AJI117" s="11"/>
      <c r="AJJ117" s="11"/>
      <c r="AJK117" s="11"/>
      <c r="AJL117" s="11"/>
      <c r="AJM117" s="11"/>
      <c r="AJN117" s="11"/>
      <c r="AJO117" s="11"/>
      <c r="AJP117" s="11"/>
      <c r="AJQ117" s="11"/>
      <c r="AJR117" s="11"/>
      <c r="AJS117" s="11"/>
      <c r="AJT117" s="11"/>
      <c r="AJU117" s="11"/>
      <c r="AJV117" s="11"/>
      <c r="AJW117" s="11"/>
      <c r="AJX117" s="11"/>
      <c r="AJY117" s="11"/>
      <c r="AJZ117" s="11"/>
      <c r="AKA117" s="11"/>
      <c r="AKB117" s="11"/>
      <c r="AKC117" s="11"/>
      <c r="AKD117" s="11"/>
      <c r="AKE117" s="11"/>
      <c r="AKF117" s="11"/>
      <c r="AKG117" s="11"/>
      <c r="AKH117" s="11"/>
      <c r="AKI117" s="11"/>
      <c r="AKJ117" s="11"/>
      <c r="AKK117" s="11"/>
      <c r="AKL117" s="11"/>
      <c r="AKM117" s="11"/>
      <c r="AKN117" s="11"/>
      <c r="AKO117" s="11"/>
      <c r="AKP117" s="11"/>
      <c r="AKQ117" s="11"/>
      <c r="AKR117" s="11"/>
      <c r="AKS117" s="11"/>
      <c r="AKT117" s="11"/>
      <c r="AKU117" s="11"/>
      <c r="AKV117" s="11"/>
      <c r="AKW117" s="11"/>
      <c r="AKX117" s="11"/>
      <c r="AKY117" s="11"/>
      <c r="AKZ117" s="11"/>
      <c r="ALA117" s="11"/>
      <c r="ALB117" s="11"/>
      <c r="ALC117" s="11"/>
      <c r="ALD117" s="11"/>
      <c r="ALE117" s="11"/>
      <c r="ALF117" s="11"/>
      <c r="ALG117" s="11"/>
      <c r="ALH117" s="11"/>
      <c r="ALI117" s="11"/>
      <c r="ALJ117" s="11"/>
      <c r="ALK117" s="11"/>
      <c r="ALL117" s="11"/>
      <c r="ALM117" s="11"/>
      <c r="ALN117" s="11"/>
      <c r="ALO117" s="11"/>
      <c r="ALP117" s="11"/>
      <c r="ALQ117" s="11"/>
      <c r="ALR117" s="11"/>
      <c r="ALS117" s="11"/>
      <c r="ALT117" s="11"/>
      <c r="ALU117" s="11"/>
      <c r="ALV117" s="11"/>
      <c r="ALW117" s="11"/>
      <c r="ALX117" s="11"/>
      <c r="ALY117" s="11"/>
      <c r="ALZ117" s="11"/>
      <c r="AMA117" s="11"/>
      <c r="AMB117" s="11"/>
      <c r="AMC117" s="11"/>
      <c r="AMD117" s="11"/>
      <c r="AME117" s="11"/>
      <c r="AMF117" s="11"/>
      <c r="AMG117" s="11"/>
      <c r="AMH117" s="11"/>
      <c r="AMI117" s="11"/>
      <c r="AMJ117" s="11"/>
    </row>
    <row r="118" spans="1:1024" s="9" customFormat="1" ht="14.1" customHeight="1">
      <c r="A118" s="2">
        <v>156</v>
      </c>
      <c r="B118" s="79" t="s">
        <v>144</v>
      </c>
      <c r="C118" s="79"/>
      <c r="D118" s="79"/>
      <c r="E118" s="79" t="s">
        <v>30</v>
      </c>
      <c r="F118" s="79" t="s">
        <v>30</v>
      </c>
      <c r="G118" s="79"/>
      <c r="H118" s="79"/>
      <c r="I118" s="80"/>
      <c r="J118" s="79"/>
      <c r="K118" s="79">
        <v>63</v>
      </c>
      <c r="L118" s="79">
        <v>60</v>
      </c>
      <c r="M118" s="79">
        <v>51</v>
      </c>
      <c r="N118" s="80">
        <f t="shared" si="12"/>
        <v>174</v>
      </c>
      <c r="O118" s="79"/>
      <c r="P118" s="79"/>
      <c r="Q118" s="79"/>
      <c r="R118" s="79"/>
      <c r="S118" s="79"/>
      <c r="T118" s="80">
        <f>O118+P118+Q118+R118+S118</f>
        <v>0</v>
      </c>
      <c r="U118" s="81">
        <f t="shared" si="14"/>
        <v>174</v>
      </c>
      <c r="V118" s="82"/>
      <c r="W118" s="79"/>
      <c r="X118" s="79" t="s">
        <v>31</v>
      </c>
      <c r="Y118" s="95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3"/>
      <c r="AX118" s="43"/>
    </row>
    <row r="119" spans="1:1024" ht="14.1" customHeight="1">
      <c r="A119" s="2">
        <v>157</v>
      </c>
      <c r="B119" s="79" t="s">
        <v>145</v>
      </c>
      <c r="C119" s="79"/>
      <c r="D119" s="79"/>
      <c r="E119" s="80" t="s">
        <v>30</v>
      </c>
      <c r="F119" s="80" t="s">
        <v>30</v>
      </c>
      <c r="G119" s="79"/>
      <c r="H119" s="79"/>
      <c r="I119" s="80"/>
      <c r="J119" s="80"/>
      <c r="K119" s="79">
        <v>53</v>
      </c>
      <c r="L119" s="79">
        <v>73</v>
      </c>
      <c r="M119" s="79">
        <v>48</v>
      </c>
      <c r="N119" s="94">
        <v>174</v>
      </c>
      <c r="O119" s="79"/>
      <c r="P119" s="79"/>
      <c r="Q119" s="79"/>
      <c r="R119" s="79"/>
      <c r="S119" s="79"/>
      <c r="T119" s="80">
        <f>O119+P119+Q119+R119+S119</f>
        <v>0</v>
      </c>
      <c r="U119" s="81">
        <f t="shared" si="14"/>
        <v>174</v>
      </c>
      <c r="V119" s="82"/>
      <c r="W119" s="80"/>
      <c r="X119" s="79" t="s">
        <v>31</v>
      </c>
      <c r="Y119" s="79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51"/>
      <c r="AX119" s="51"/>
    </row>
    <row r="120" spans="1:1024" ht="14.1" customHeight="1">
      <c r="A120" s="2">
        <v>158</v>
      </c>
      <c r="B120" s="70" t="s">
        <v>146</v>
      </c>
      <c r="C120" s="70"/>
      <c r="D120" s="70"/>
      <c r="E120" s="67" t="s">
        <v>30</v>
      </c>
      <c r="F120" s="67" t="s">
        <v>30</v>
      </c>
      <c r="G120" s="70"/>
      <c r="H120" s="70"/>
      <c r="I120" s="67"/>
      <c r="J120" s="67"/>
      <c r="K120" s="70">
        <v>53</v>
      </c>
      <c r="L120" s="70">
        <v>67</v>
      </c>
      <c r="M120" s="70">
        <v>54</v>
      </c>
      <c r="N120" s="67">
        <f t="shared" ref="N120:N153" si="15">K120+L120+M120</f>
        <v>174</v>
      </c>
      <c r="O120" s="70"/>
      <c r="P120" s="70"/>
      <c r="Q120" s="70"/>
      <c r="R120" s="70"/>
      <c r="S120" s="70"/>
      <c r="T120" s="67">
        <f>O120+P120+Q120+R120+S120</f>
        <v>0</v>
      </c>
      <c r="U120" s="67">
        <f t="shared" si="14"/>
        <v>174</v>
      </c>
      <c r="V120" s="67"/>
      <c r="W120" s="67"/>
      <c r="X120" s="70" t="s">
        <v>31</v>
      </c>
      <c r="Y120" s="70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51"/>
      <c r="AX120" s="51"/>
    </row>
    <row r="121" spans="1:1024" s="9" customFormat="1" ht="14.1" customHeight="1">
      <c r="A121" s="2">
        <v>165</v>
      </c>
      <c r="B121" s="70" t="s">
        <v>147</v>
      </c>
      <c r="C121" s="70"/>
      <c r="D121" s="70"/>
      <c r="E121" s="67"/>
      <c r="F121" s="67"/>
      <c r="G121" s="70"/>
      <c r="H121" s="70"/>
      <c r="I121" s="67"/>
      <c r="J121" s="67" t="s">
        <v>30</v>
      </c>
      <c r="K121" s="70">
        <v>45</v>
      </c>
      <c r="L121" s="70">
        <v>68</v>
      </c>
      <c r="M121" s="70">
        <v>57</v>
      </c>
      <c r="N121" s="67">
        <f t="shared" si="15"/>
        <v>170</v>
      </c>
      <c r="O121" s="70"/>
      <c r="P121" s="70"/>
      <c r="Q121" s="70"/>
      <c r="R121" s="70"/>
      <c r="S121" s="70"/>
      <c r="T121" s="67"/>
      <c r="U121" s="67">
        <f t="shared" si="14"/>
        <v>170</v>
      </c>
      <c r="V121" s="67"/>
      <c r="W121" s="67"/>
      <c r="X121" s="70" t="s">
        <v>132</v>
      </c>
      <c r="Y121" s="70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3"/>
      <c r="AX121" s="43"/>
      <c r="UH121" s="12"/>
      <c r="UI121" s="12"/>
      <c r="UJ121" s="12"/>
      <c r="UK121" s="12"/>
      <c r="UL121" s="12"/>
      <c r="UM121" s="12"/>
      <c r="UN121" s="12"/>
      <c r="UO121" s="12"/>
      <c r="UP121" s="12"/>
      <c r="UQ121" s="12"/>
      <c r="UR121" s="12"/>
      <c r="US121" s="12"/>
      <c r="UT121" s="12"/>
      <c r="UU121" s="12"/>
      <c r="UV121" s="12"/>
      <c r="UW121" s="12"/>
      <c r="UX121" s="12"/>
      <c r="UY121" s="12"/>
      <c r="UZ121" s="12"/>
      <c r="VA121" s="12"/>
      <c r="VB121" s="12"/>
      <c r="VC121" s="12"/>
      <c r="VD121" s="12"/>
      <c r="VE121" s="12"/>
      <c r="VF121" s="12"/>
      <c r="VG121" s="12"/>
      <c r="VH121" s="12"/>
      <c r="VI121" s="12"/>
      <c r="VJ121" s="12"/>
      <c r="VK121" s="12"/>
      <c r="VL121" s="12"/>
      <c r="VM121" s="12"/>
      <c r="VN121" s="12"/>
      <c r="VO121" s="12"/>
      <c r="VP121" s="12"/>
      <c r="VQ121" s="12"/>
      <c r="VR121" s="12"/>
      <c r="VS121" s="12"/>
      <c r="VT121" s="12"/>
      <c r="VU121" s="12"/>
      <c r="VV121" s="12"/>
      <c r="VW121" s="12"/>
      <c r="VX121" s="12"/>
      <c r="VY121" s="12"/>
      <c r="VZ121" s="12"/>
      <c r="WA121" s="12"/>
      <c r="WB121" s="12"/>
      <c r="WC121" s="12"/>
      <c r="WD121" s="12"/>
      <c r="WE121" s="12"/>
      <c r="WF121" s="12"/>
      <c r="WG121" s="12"/>
      <c r="WH121" s="12"/>
      <c r="WI121" s="12"/>
      <c r="WJ121" s="12"/>
      <c r="WK121" s="12"/>
      <c r="WL121" s="12"/>
      <c r="WM121" s="12"/>
      <c r="WN121" s="12"/>
      <c r="WO121" s="12"/>
      <c r="WP121" s="12"/>
      <c r="WQ121" s="12"/>
      <c r="WR121" s="12"/>
      <c r="WS121" s="12"/>
      <c r="WT121" s="12"/>
      <c r="WU121" s="12"/>
      <c r="WV121" s="12"/>
      <c r="WW121" s="12"/>
      <c r="WX121" s="12"/>
      <c r="WY121" s="12"/>
      <c r="WZ121" s="12"/>
      <c r="XA121" s="12"/>
      <c r="XB121" s="12"/>
      <c r="XC121" s="12"/>
      <c r="XD121" s="12"/>
      <c r="XE121" s="12"/>
      <c r="XF121" s="12"/>
      <c r="XG121" s="12"/>
      <c r="XH121" s="12"/>
      <c r="XI121" s="12"/>
      <c r="XJ121" s="12"/>
      <c r="XK121" s="12"/>
      <c r="XL121" s="12"/>
      <c r="XM121" s="12"/>
      <c r="XN121" s="12"/>
      <c r="XO121" s="12"/>
      <c r="XP121" s="12"/>
      <c r="XQ121" s="12"/>
      <c r="XR121" s="12"/>
      <c r="XS121" s="12"/>
      <c r="XT121" s="12"/>
      <c r="XU121" s="12"/>
      <c r="XV121" s="12"/>
      <c r="XW121" s="12"/>
      <c r="XX121" s="12"/>
      <c r="XY121" s="12"/>
      <c r="XZ121" s="12"/>
      <c r="YA121" s="12"/>
      <c r="YB121" s="12"/>
      <c r="YC121" s="12"/>
      <c r="YD121" s="12"/>
      <c r="YE121" s="12"/>
      <c r="YF121" s="12"/>
      <c r="YG121" s="12"/>
      <c r="YH121" s="12"/>
      <c r="YI121" s="12"/>
      <c r="YJ121" s="12"/>
      <c r="YK121" s="12"/>
      <c r="YL121" s="12"/>
      <c r="YM121" s="12"/>
      <c r="YN121" s="12"/>
      <c r="YO121" s="12"/>
      <c r="YP121" s="12"/>
      <c r="YQ121" s="12"/>
      <c r="YR121" s="12"/>
      <c r="YS121" s="12"/>
      <c r="YT121" s="12"/>
      <c r="YU121" s="12"/>
      <c r="YV121" s="12"/>
      <c r="YW121" s="12"/>
      <c r="YX121" s="12"/>
      <c r="YY121" s="12"/>
      <c r="YZ121" s="12"/>
      <c r="ZA121" s="12"/>
      <c r="ZB121" s="12"/>
      <c r="ZC121" s="12"/>
      <c r="ZD121" s="12"/>
      <c r="ZE121" s="12"/>
      <c r="ZF121" s="12"/>
      <c r="ZG121" s="12"/>
      <c r="ZH121" s="12"/>
      <c r="ZI121" s="12"/>
      <c r="ZJ121" s="12"/>
      <c r="ZK121" s="12"/>
      <c r="ZL121" s="12"/>
      <c r="ZM121" s="12"/>
      <c r="ZN121" s="12"/>
      <c r="ZO121" s="12"/>
      <c r="ZP121" s="12"/>
      <c r="ZQ121" s="12"/>
      <c r="ZR121" s="12"/>
      <c r="ZS121" s="12"/>
      <c r="ZT121" s="12"/>
      <c r="ZU121" s="12"/>
      <c r="ZV121" s="12"/>
      <c r="ZW121" s="12"/>
      <c r="ZX121" s="12"/>
      <c r="ZY121" s="12"/>
      <c r="ZZ121" s="12"/>
      <c r="AAA121" s="12"/>
      <c r="AAB121" s="12"/>
      <c r="AAC121" s="12"/>
      <c r="AAD121" s="12"/>
      <c r="AAE121" s="12"/>
      <c r="AAF121" s="12"/>
      <c r="AAG121" s="12"/>
      <c r="AAH121" s="12"/>
      <c r="AAI121" s="12"/>
      <c r="AAJ121" s="12"/>
      <c r="AAK121" s="12"/>
      <c r="AAL121" s="12"/>
      <c r="AAM121" s="12"/>
      <c r="AAN121" s="12"/>
      <c r="AAO121" s="12"/>
      <c r="AAP121" s="12"/>
      <c r="AAQ121" s="12"/>
      <c r="AAR121" s="12"/>
      <c r="AAS121" s="12"/>
      <c r="AAT121" s="12"/>
      <c r="AAU121" s="12"/>
      <c r="AAV121" s="12"/>
      <c r="AAW121" s="12"/>
      <c r="AAX121" s="12"/>
      <c r="AAY121" s="12"/>
      <c r="AAZ121" s="12"/>
      <c r="ABA121" s="12"/>
      <c r="ABB121" s="12"/>
      <c r="ABC121" s="12"/>
      <c r="ABD121" s="12"/>
      <c r="ABE121" s="12"/>
      <c r="ABF121" s="12"/>
      <c r="ABG121" s="12"/>
      <c r="ABH121" s="12"/>
      <c r="ABI121" s="12"/>
      <c r="ABJ121" s="12"/>
      <c r="ABK121" s="12"/>
      <c r="ABL121" s="12"/>
      <c r="ABM121" s="12"/>
      <c r="ABN121" s="12"/>
      <c r="ABO121" s="12"/>
      <c r="ABP121" s="12"/>
      <c r="ABQ121" s="12"/>
      <c r="ABR121" s="12"/>
      <c r="ABS121" s="12"/>
      <c r="ABT121" s="12"/>
      <c r="ABU121" s="12"/>
      <c r="ABV121" s="12"/>
      <c r="ABW121" s="12"/>
      <c r="ABX121" s="12"/>
      <c r="ABY121" s="12"/>
      <c r="ABZ121" s="12"/>
      <c r="ACA121" s="12"/>
      <c r="ACB121" s="12"/>
      <c r="ACC121" s="12"/>
      <c r="ACD121" s="12"/>
      <c r="ACE121" s="12"/>
      <c r="ACF121" s="12"/>
      <c r="ACG121" s="12"/>
      <c r="ACH121" s="12"/>
      <c r="ACI121" s="12"/>
      <c r="ACJ121" s="12"/>
      <c r="ACK121" s="12"/>
      <c r="ACL121" s="12"/>
      <c r="ACM121" s="12"/>
      <c r="ACN121" s="12"/>
      <c r="ACO121" s="12"/>
      <c r="ACP121" s="12"/>
      <c r="ACQ121" s="12"/>
      <c r="ACR121" s="12"/>
      <c r="ACS121" s="12"/>
      <c r="ACT121" s="12"/>
      <c r="ACU121" s="12"/>
      <c r="ACV121" s="12"/>
      <c r="ACW121" s="12"/>
      <c r="ACX121" s="12"/>
      <c r="ACY121" s="12"/>
      <c r="ACZ121" s="12"/>
      <c r="ADA121" s="12"/>
      <c r="ADB121" s="12"/>
      <c r="ADC121" s="12"/>
      <c r="ADD121" s="12"/>
      <c r="ADE121" s="12"/>
      <c r="ADF121" s="12"/>
      <c r="ADG121" s="12"/>
      <c r="ADH121" s="12"/>
      <c r="ADI121" s="12"/>
      <c r="ADJ121" s="12"/>
      <c r="ADK121" s="12"/>
      <c r="ADL121" s="12"/>
      <c r="ADM121" s="12"/>
      <c r="ADN121" s="12"/>
      <c r="ADO121" s="12"/>
      <c r="ADP121" s="12"/>
      <c r="ADQ121" s="12"/>
      <c r="ADR121" s="12"/>
      <c r="ADS121" s="12"/>
      <c r="ADT121" s="12"/>
      <c r="ADU121" s="12"/>
      <c r="ADV121" s="12"/>
      <c r="ADW121" s="12"/>
      <c r="ADX121" s="12"/>
      <c r="ADY121" s="12"/>
      <c r="ADZ121" s="12"/>
      <c r="AEA121" s="12"/>
      <c r="AEB121" s="12"/>
      <c r="AEC121" s="12"/>
      <c r="AED121" s="12"/>
      <c r="AEE121" s="12"/>
      <c r="AEF121" s="12"/>
      <c r="AEG121" s="12"/>
      <c r="AEH121" s="12"/>
      <c r="AEI121" s="12"/>
      <c r="AEJ121" s="12"/>
      <c r="AEK121" s="12"/>
      <c r="AEL121" s="12"/>
      <c r="AEM121" s="12"/>
      <c r="AEN121" s="12"/>
      <c r="AEO121" s="12"/>
      <c r="AEP121" s="12"/>
      <c r="AEQ121" s="12"/>
      <c r="AER121" s="12"/>
      <c r="AES121" s="12"/>
      <c r="AET121" s="12"/>
      <c r="AEU121" s="12"/>
      <c r="AEV121" s="12"/>
      <c r="AEW121" s="12"/>
      <c r="AEX121" s="12"/>
      <c r="AEY121" s="12"/>
      <c r="AEZ121" s="12"/>
      <c r="AFA121" s="12"/>
      <c r="AFB121" s="12"/>
      <c r="AFC121" s="12"/>
      <c r="AFD121" s="12"/>
      <c r="AFE121" s="12"/>
      <c r="AFF121" s="12"/>
      <c r="AFG121" s="12"/>
      <c r="AFH121" s="12"/>
      <c r="AFI121" s="12"/>
      <c r="AFJ121" s="12"/>
      <c r="AFK121" s="12"/>
      <c r="AFL121" s="12"/>
      <c r="AFM121" s="12"/>
      <c r="AFN121" s="12"/>
      <c r="AFO121" s="12"/>
      <c r="AFP121" s="12"/>
      <c r="AFQ121" s="12"/>
      <c r="AFR121" s="12"/>
      <c r="AFS121" s="12"/>
      <c r="AFT121" s="12"/>
      <c r="AFU121" s="12"/>
      <c r="AFV121" s="12"/>
      <c r="AFW121" s="12"/>
      <c r="AFX121" s="12"/>
      <c r="AFY121" s="12"/>
      <c r="AFZ121" s="12"/>
      <c r="AGA121" s="12"/>
      <c r="AGB121" s="12"/>
      <c r="AGC121" s="12"/>
      <c r="AGD121" s="12"/>
      <c r="AGE121" s="12"/>
      <c r="AGF121" s="12"/>
      <c r="AGG121" s="12"/>
      <c r="AGH121" s="12"/>
      <c r="AGI121" s="12"/>
      <c r="AGJ121" s="12"/>
      <c r="AGK121" s="12"/>
      <c r="AGL121" s="12"/>
      <c r="AGM121" s="12"/>
      <c r="AGN121" s="12"/>
      <c r="AGO121" s="12"/>
      <c r="AGP121" s="12"/>
      <c r="AGQ121" s="12"/>
      <c r="AGR121" s="12"/>
      <c r="AGS121" s="12"/>
      <c r="AGT121" s="12"/>
      <c r="AGU121" s="12"/>
      <c r="AGV121" s="12"/>
      <c r="AGW121" s="12"/>
      <c r="AGX121" s="12"/>
      <c r="AGY121" s="12"/>
      <c r="AGZ121" s="12"/>
      <c r="AHA121" s="12"/>
      <c r="AHB121" s="12"/>
      <c r="AHC121" s="12"/>
      <c r="AHD121" s="12"/>
      <c r="AHE121" s="12"/>
      <c r="AHF121" s="12"/>
      <c r="AHG121" s="12"/>
      <c r="AHH121" s="12"/>
      <c r="AHI121" s="12"/>
      <c r="AHJ121" s="12"/>
      <c r="AHK121" s="12"/>
      <c r="AHL121" s="12"/>
      <c r="AHM121" s="12"/>
      <c r="AHN121" s="12"/>
      <c r="AHO121" s="12"/>
      <c r="AHP121" s="12"/>
      <c r="AHQ121" s="12"/>
      <c r="AHR121" s="12"/>
      <c r="AHS121" s="12"/>
      <c r="AHT121" s="12"/>
      <c r="AHU121" s="12"/>
      <c r="AHV121" s="12"/>
      <c r="AHW121" s="12"/>
      <c r="AHX121" s="12"/>
      <c r="AHY121" s="12"/>
      <c r="AHZ121" s="12"/>
      <c r="AIA121" s="12"/>
      <c r="AIB121" s="12"/>
      <c r="AIC121" s="12"/>
      <c r="AID121" s="12"/>
      <c r="AIE121" s="12"/>
      <c r="AIF121" s="12"/>
      <c r="AIG121" s="12"/>
      <c r="AIH121" s="12"/>
      <c r="AII121" s="12"/>
      <c r="AIJ121" s="12"/>
      <c r="AIK121" s="12"/>
      <c r="AIL121" s="12"/>
      <c r="AIM121" s="12"/>
      <c r="AIN121" s="12"/>
      <c r="AIO121" s="12"/>
      <c r="AIP121" s="12"/>
      <c r="AIQ121" s="12"/>
      <c r="AIR121" s="12"/>
      <c r="AIS121" s="12"/>
      <c r="AIT121" s="12"/>
      <c r="AIU121" s="12"/>
      <c r="AIV121" s="12"/>
      <c r="AIW121" s="12"/>
      <c r="AIX121" s="12"/>
      <c r="AIY121" s="12"/>
      <c r="AIZ121" s="12"/>
      <c r="AJA121" s="12"/>
      <c r="AJB121" s="12"/>
      <c r="AJC121" s="12"/>
      <c r="AJD121" s="12"/>
      <c r="AJE121" s="12"/>
      <c r="AJF121" s="12"/>
      <c r="AJG121" s="12"/>
      <c r="AJH121" s="12"/>
      <c r="AJI121" s="12"/>
      <c r="AJJ121" s="12"/>
      <c r="AJK121" s="12"/>
      <c r="AJL121" s="12"/>
      <c r="AJM121" s="12"/>
      <c r="AJN121" s="12"/>
      <c r="AJO121" s="12"/>
      <c r="AJP121" s="12"/>
      <c r="AJQ121" s="12"/>
      <c r="AJR121" s="12"/>
      <c r="AJS121" s="12"/>
      <c r="AJT121" s="12"/>
      <c r="AJU121" s="12"/>
      <c r="AJV121" s="12"/>
      <c r="AJW121" s="12"/>
      <c r="AJX121" s="12"/>
      <c r="AJY121" s="12"/>
      <c r="AJZ121" s="12"/>
      <c r="AKA121" s="12"/>
      <c r="AKB121" s="12"/>
      <c r="AKC121" s="12"/>
      <c r="AKD121" s="12"/>
      <c r="AKE121" s="12"/>
      <c r="AKF121" s="12"/>
      <c r="AKG121" s="12"/>
      <c r="AKH121" s="12"/>
      <c r="AKI121" s="12"/>
      <c r="AKJ121" s="12"/>
      <c r="AKK121" s="12"/>
      <c r="AKL121" s="12"/>
      <c r="AKM121" s="12"/>
      <c r="AKN121" s="12"/>
      <c r="AKO121" s="12"/>
      <c r="AKP121" s="12"/>
      <c r="AKQ121" s="12"/>
      <c r="AKR121" s="12"/>
      <c r="AKS121" s="12"/>
      <c r="AKT121" s="12"/>
      <c r="AKU121" s="12"/>
      <c r="AKV121" s="12"/>
      <c r="AKW121" s="12"/>
      <c r="AKX121" s="12"/>
      <c r="AKY121" s="12"/>
      <c r="AKZ121" s="12"/>
      <c r="ALA121" s="12"/>
      <c r="ALB121" s="12"/>
      <c r="ALC121" s="12"/>
      <c r="ALD121" s="12"/>
      <c r="ALE121" s="12"/>
      <c r="ALF121" s="12"/>
      <c r="ALG121" s="12"/>
      <c r="ALH121" s="12"/>
      <c r="ALI121" s="12"/>
      <c r="ALJ121" s="12"/>
      <c r="ALK121" s="12"/>
      <c r="ALL121" s="12"/>
      <c r="ALM121" s="12"/>
      <c r="ALN121" s="12"/>
      <c r="ALO121" s="12"/>
      <c r="ALP121" s="12"/>
      <c r="ALQ121" s="12"/>
      <c r="ALR121" s="12"/>
      <c r="ALS121" s="12"/>
      <c r="ALT121" s="12"/>
      <c r="ALU121" s="12"/>
      <c r="ALV121" s="12"/>
      <c r="ALW121" s="12"/>
      <c r="ALX121" s="12"/>
      <c r="ALY121" s="12"/>
      <c r="ALZ121" s="12"/>
      <c r="AMA121" s="12"/>
      <c r="AMB121" s="12"/>
      <c r="AMC121" s="12"/>
      <c r="AMD121" s="12"/>
      <c r="AME121" s="12"/>
      <c r="AMF121" s="12"/>
      <c r="AMG121" s="12"/>
      <c r="AMH121" s="12"/>
      <c r="AMI121" s="12"/>
      <c r="AMJ121" s="12"/>
    </row>
    <row r="122" spans="1:1024" s="9" customFormat="1" ht="14.1" customHeight="1">
      <c r="A122" s="2">
        <v>166</v>
      </c>
      <c r="B122" s="83" t="s">
        <v>148</v>
      </c>
      <c r="C122" s="70"/>
      <c r="D122" s="70"/>
      <c r="E122" s="67" t="s">
        <v>30</v>
      </c>
      <c r="F122" s="67"/>
      <c r="G122" s="70"/>
      <c r="H122" s="70"/>
      <c r="I122" s="67"/>
      <c r="J122" s="67" t="s">
        <v>36</v>
      </c>
      <c r="K122" s="70">
        <v>53</v>
      </c>
      <c r="L122" s="70">
        <v>65</v>
      </c>
      <c r="M122" s="70">
        <v>51</v>
      </c>
      <c r="N122" s="67">
        <f t="shared" si="15"/>
        <v>169</v>
      </c>
      <c r="O122" s="70"/>
      <c r="P122" s="70"/>
      <c r="Q122" s="70"/>
      <c r="R122" s="70"/>
      <c r="S122" s="70"/>
      <c r="T122" s="67">
        <f t="shared" ref="T122:T140" si="16">O122+P122+Q122+R122+S122</f>
        <v>0</v>
      </c>
      <c r="U122" s="67">
        <f t="shared" si="14"/>
        <v>169</v>
      </c>
      <c r="V122" s="67"/>
      <c r="W122" s="67"/>
      <c r="X122" s="70" t="s">
        <v>31</v>
      </c>
      <c r="Y122" s="70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3"/>
      <c r="AX122" s="43"/>
    </row>
    <row r="123" spans="1:1024" s="9" customFormat="1" ht="14.1" customHeight="1">
      <c r="A123" s="2">
        <v>167</v>
      </c>
      <c r="B123" s="97" t="s">
        <v>149</v>
      </c>
      <c r="C123" s="77"/>
      <c r="D123" s="77"/>
      <c r="E123" s="77"/>
      <c r="F123" s="75"/>
      <c r="G123" s="75"/>
      <c r="H123" s="75"/>
      <c r="I123" s="75" t="s">
        <v>30</v>
      </c>
      <c r="J123" s="75"/>
      <c r="K123" s="77">
        <v>56</v>
      </c>
      <c r="L123" s="77">
        <v>53</v>
      </c>
      <c r="M123" s="77">
        <v>60</v>
      </c>
      <c r="N123" s="76">
        <f t="shared" si="15"/>
        <v>169</v>
      </c>
      <c r="O123" s="75"/>
      <c r="P123" s="75"/>
      <c r="Q123" s="75"/>
      <c r="R123" s="75"/>
      <c r="S123" s="75"/>
      <c r="T123" s="76">
        <f t="shared" si="16"/>
        <v>0</v>
      </c>
      <c r="U123" s="76">
        <f t="shared" si="14"/>
        <v>169</v>
      </c>
      <c r="V123" s="76"/>
      <c r="W123" s="75"/>
      <c r="X123" s="75" t="s">
        <v>150</v>
      </c>
      <c r="Y123" s="75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3"/>
      <c r="AX123" s="43"/>
    </row>
    <row r="124" spans="1:1024" s="9" customFormat="1" ht="14.1" customHeight="1">
      <c r="A124" s="2">
        <v>168</v>
      </c>
      <c r="B124" s="70" t="s">
        <v>151</v>
      </c>
      <c r="C124" s="70"/>
      <c r="D124" s="70"/>
      <c r="E124" s="67" t="s">
        <v>30</v>
      </c>
      <c r="F124" s="67"/>
      <c r="G124" s="70"/>
      <c r="H124" s="70"/>
      <c r="I124" s="67"/>
      <c r="J124" s="67"/>
      <c r="K124" s="70">
        <v>51</v>
      </c>
      <c r="L124" s="70">
        <v>66</v>
      </c>
      <c r="M124" s="70">
        <v>51</v>
      </c>
      <c r="N124" s="67">
        <f t="shared" si="15"/>
        <v>168</v>
      </c>
      <c r="O124" s="70"/>
      <c r="P124" s="70"/>
      <c r="Q124" s="70"/>
      <c r="R124" s="70"/>
      <c r="S124" s="70"/>
      <c r="T124" s="67">
        <f t="shared" si="16"/>
        <v>0</v>
      </c>
      <c r="U124" s="67">
        <f t="shared" si="14"/>
        <v>168</v>
      </c>
      <c r="V124" s="67"/>
      <c r="W124" s="67"/>
      <c r="X124" s="70" t="s">
        <v>31</v>
      </c>
      <c r="Y124" s="70" t="s">
        <v>36</v>
      </c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3"/>
      <c r="AX124" s="43"/>
    </row>
    <row r="125" spans="1:1024" s="9" customFormat="1" ht="14.1" customHeight="1">
      <c r="A125" s="2">
        <v>169</v>
      </c>
      <c r="B125" s="83" t="s">
        <v>152</v>
      </c>
      <c r="C125" s="70"/>
      <c r="D125" s="70"/>
      <c r="E125" s="67" t="s">
        <v>30</v>
      </c>
      <c r="F125" s="67" t="s">
        <v>30</v>
      </c>
      <c r="G125" s="70"/>
      <c r="H125" s="70"/>
      <c r="I125" s="67"/>
      <c r="J125" s="67"/>
      <c r="K125" s="70">
        <v>53</v>
      </c>
      <c r="L125" s="70">
        <v>60</v>
      </c>
      <c r="M125" s="70">
        <v>52</v>
      </c>
      <c r="N125" s="67">
        <f t="shared" si="15"/>
        <v>165</v>
      </c>
      <c r="O125" s="70"/>
      <c r="P125" s="70">
        <v>2</v>
      </c>
      <c r="Q125" s="70"/>
      <c r="R125" s="70"/>
      <c r="S125" s="70"/>
      <c r="T125" s="67">
        <f t="shared" si="16"/>
        <v>2</v>
      </c>
      <c r="U125" s="67">
        <f t="shared" si="14"/>
        <v>167</v>
      </c>
      <c r="V125" s="67"/>
      <c r="W125" s="67"/>
      <c r="X125" s="70" t="s">
        <v>31</v>
      </c>
      <c r="Y125" s="70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3"/>
      <c r="AX125" s="43"/>
    </row>
    <row r="126" spans="1:1024" s="9" customFormat="1" ht="14.1" customHeight="1">
      <c r="A126" s="2">
        <v>170</v>
      </c>
      <c r="B126" s="70" t="s">
        <v>153</v>
      </c>
      <c r="C126" s="70"/>
      <c r="D126" s="70"/>
      <c r="E126" s="67"/>
      <c r="F126" s="67" t="s">
        <v>30</v>
      </c>
      <c r="G126" s="70"/>
      <c r="H126" s="70"/>
      <c r="I126" s="67"/>
      <c r="J126" s="67"/>
      <c r="K126" s="70">
        <v>46</v>
      </c>
      <c r="L126" s="70">
        <v>69</v>
      </c>
      <c r="M126" s="70">
        <v>50</v>
      </c>
      <c r="N126" s="67">
        <f t="shared" si="15"/>
        <v>165</v>
      </c>
      <c r="O126" s="70"/>
      <c r="P126" s="70">
        <v>2</v>
      </c>
      <c r="Q126" s="70"/>
      <c r="R126" s="70"/>
      <c r="S126" s="70"/>
      <c r="T126" s="67">
        <f t="shared" si="16"/>
        <v>2</v>
      </c>
      <c r="U126" s="67">
        <f t="shared" si="14"/>
        <v>167</v>
      </c>
      <c r="V126" s="67"/>
      <c r="W126" s="67"/>
      <c r="X126" s="70" t="s">
        <v>31</v>
      </c>
      <c r="Y126" s="70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3"/>
      <c r="AX126" s="43"/>
      <c r="UH126" s="12"/>
      <c r="UI126" s="12"/>
      <c r="UJ126" s="12"/>
      <c r="UK126" s="12"/>
      <c r="UL126" s="12"/>
      <c r="UM126" s="12"/>
      <c r="UN126" s="12"/>
      <c r="UO126" s="12"/>
      <c r="UP126" s="12"/>
      <c r="UQ126" s="12"/>
      <c r="UR126" s="12"/>
      <c r="US126" s="12"/>
      <c r="UT126" s="12"/>
      <c r="UU126" s="12"/>
      <c r="UV126" s="12"/>
      <c r="UW126" s="12"/>
      <c r="UX126" s="12"/>
      <c r="UY126" s="12"/>
      <c r="UZ126" s="12"/>
      <c r="VA126" s="12"/>
      <c r="VB126" s="12"/>
      <c r="VC126" s="12"/>
      <c r="VD126" s="12"/>
      <c r="VE126" s="12"/>
      <c r="VF126" s="12"/>
      <c r="VG126" s="12"/>
      <c r="VH126" s="12"/>
      <c r="VI126" s="12"/>
      <c r="VJ126" s="12"/>
      <c r="VK126" s="12"/>
      <c r="VL126" s="12"/>
      <c r="VM126" s="12"/>
      <c r="VN126" s="12"/>
      <c r="VO126" s="12"/>
      <c r="VP126" s="12"/>
      <c r="VQ126" s="12"/>
      <c r="VR126" s="12"/>
      <c r="VS126" s="12"/>
      <c r="VT126" s="12"/>
      <c r="VU126" s="12"/>
      <c r="VV126" s="12"/>
      <c r="VW126" s="12"/>
      <c r="VX126" s="12"/>
      <c r="VY126" s="12"/>
      <c r="VZ126" s="12"/>
      <c r="WA126" s="12"/>
      <c r="WB126" s="12"/>
      <c r="WC126" s="12"/>
      <c r="WD126" s="12"/>
      <c r="WE126" s="12"/>
      <c r="WF126" s="12"/>
      <c r="WG126" s="12"/>
      <c r="WH126" s="12"/>
      <c r="WI126" s="12"/>
      <c r="WJ126" s="12"/>
      <c r="WK126" s="12"/>
      <c r="WL126" s="12"/>
      <c r="WM126" s="12"/>
      <c r="WN126" s="12"/>
      <c r="WO126" s="12"/>
      <c r="WP126" s="12"/>
      <c r="WQ126" s="12"/>
      <c r="WR126" s="12"/>
      <c r="WS126" s="12"/>
      <c r="WT126" s="12"/>
      <c r="WU126" s="12"/>
      <c r="WV126" s="12"/>
      <c r="WW126" s="12"/>
      <c r="WX126" s="12"/>
      <c r="WY126" s="12"/>
      <c r="WZ126" s="12"/>
      <c r="XA126" s="12"/>
      <c r="XB126" s="12"/>
      <c r="XC126" s="12"/>
      <c r="XD126" s="12"/>
      <c r="XE126" s="12"/>
      <c r="XF126" s="12"/>
      <c r="XG126" s="12"/>
      <c r="XH126" s="12"/>
      <c r="XI126" s="12"/>
      <c r="XJ126" s="12"/>
      <c r="XK126" s="12"/>
      <c r="XL126" s="12"/>
      <c r="XM126" s="12"/>
      <c r="XN126" s="12"/>
      <c r="XO126" s="12"/>
      <c r="XP126" s="12"/>
      <c r="XQ126" s="12"/>
      <c r="XR126" s="12"/>
      <c r="XS126" s="12"/>
      <c r="XT126" s="12"/>
      <c r="XU126" s="12"/>
      <c r="XV126" s="12"/>
      <c r="XW126" s="12"/>
      <c r="XX126" s="12"/>
      <c r="XY126" s="12"/>
      <c r="XZ126" s="12"/>
      <c r="YA126" s="12"/>
      <c r="YB126" s="12"/>
      <c r="YC126" s="12"/>
      <c r="YD126" s="12"/>
      <c r="YE126" s="12"/>
      <c r="YF126" s="12"/>
      <c r="YG126" s="12"/>
      <c r="YH126" s="12"/>
      <c r="YI126" s="12"/>
      <c r="YJ126" s="12"/>
      <c r="YK126" s="12"/>
      <c r="YL126" s="12"/>
      <c r="YM126" s="12"/>
      <c r="YN126" s="12"/>
      <c r="YO126" s="12"/>
      <c r="YP126" s="12"/>
      <c r="YQ126" s="12"/>
      <c r="YR126" s="12"/>
      <c r="YS126" s="12"/>
      <c r="YT126" s="12"/>
      <c r="YU126" s="12"/>
      <c r="YV126" s="12"/>
      <c r="YW126" s="12"/>
      <c r="YX126" s="12"/>
      <c r="YY126" s="12"/>
      <c r="YZ126" s="12"/>
      <c r="ZA126" s="12"/>
      <c r="ZB126" s="12"/>
      <c r="ZC126" s="12"/>
      <c r="ZD126" s="12"/>
      <c r="ZE126" s="12"/>
      <c r="ZF126" s="12"/>
      <c r="ZG126" s="12"/>
      <c r="ZH126" s="12"/>
      <c r="ZI126" s="12"/>
      <c r="ZJ126" s="12"/>
      <c r="ZK126" s="12"/>
      <c r="ZL126" s="12"/>
      <c r="ZM126" s="12"/>
      <c r="ZN126" s="12"/>
      <c r="ZO126" s="12"/>
      <c r="ZP126" s="12"/>
      <c r="ZQ126" s="12"/>
      <c r="ZR126" s="12"/>
      <c r="ZS126" s="12"/>
      <c r="ZT126" s="12"/>
      <c r="ZU126" s="12"/>
      <c r="ZV126" s="12"/>
      <c r="ZW126" s="12"/>
      <c r="ZX126" s="12"/>
      <c r="ZY126" s="12"/>
      <c r="ZZ126" s="12"/>
      <c r="AAA126" s="12"/>
      <c r="AAB126" s="12"/>
      <c r="AAC126" s="12"/>
      <c r="AAD126" s="12"/>
      <c r="AAE126" s="12"/>
      <c r="AAF126" s="12"/>
      <c r="AAG126" s="12"/>
      <c r="AAH126" s="12"/>
      <c r="AAI126" s="12"/>
      <c r="AAJ126" s="12"/>
      <c r="AAK126" s="12"/>
      <c r="AAL126" s="12"/>
      <c r="AAM126" s="12"/>
      <c r="AAN126" s="12"/>
      <c r="AAO126" s="12"/>
      <c r="AAP126" s="12"/>
      <c r="AAQ126" s="12"/>
      <c r="AAR126" s="12"/>
      <c r="AAS126" s="12"/>
      <c r="AAT126" s="12"/>
      <c r="AAU126" s="12"/>
      <c r="AAV126" s="12"/>
      <c r="AAW126" s="12"/>
      <c r="AAX126" s="12"/>
      <c r="AAY126" s="12"/>
      <c r="AAZ126" s="12"/>
      <c r="ABA126" s="12"/>
      <c r="ABB126" s="12"/>
      <c r="ABC126" s="12"/>
      <c r="ABD126" s="12"/>
      <c r="ABE126" s="12"/>
      <c r="ABF126" s="12"/>
      <c r="ABG126" s="12"/>
      <c r="ABH126" s="12"/>
      <c r="ABI126" s="12"/>
      <c r="ABJ126" s="12"/>
      <c r="ABK126" s="12"/>
      <c r="ABL126" s="12"/>
      <c r="ABM126" s="12"/>
      <c r="ABN126" s="12"/>
      <c r="ABO126" s="12"/>
      <c r="ABP126" s="12"/>
      <c r="ABQ126" s="12"/>
      <c r="ABR126" s="12"/>
      <c r="ABS126" s="12"/>
      <c r="ABT126" s="12"/>
      <c r="ABU126" s="12"/>
      <c r="ABV126" s="12"/>
      <c r="ABW126" s="12"/>
      <c r="ABX126" s="12"/>
      <c r="ABY126" s="12"/>
      <c r="ABZ126" s="12"/>
      <c r="ACA126" s="12"/>
      <c r="ACB126" s="12"/>
      <c r="ACC126" s="12"/>
      <c r="ACD126" s="12"/>
      <c r="ACE126" s="12"/>
      <c r="ACF126" s="12"/>
      <c r="ACG126" s="12"/>
      <c r="ACH126" s="12"/>
      <c r="ACI126" s="12"/>
      <c r="ACJ126" s="12"/>
      <c r="ACK126" s="12"/>
      <c r="ACL126" s="12"/>
      <c r="ACM126" s="12"/>
      <c r="ACN126" s="12"/>
      <c r="ACO126" s="12"/>
      <c r="ACP126" s="12"/>
      <c r="ACQ126" s="12"/>
      <c r="ACR126" s="12"/>
      <c r="ACS126" s="12"/>
      <c r="ACT126" s="12"/>
      <c r="ACU126" s="12"/>
      <c r="ACV126" s="12"/>
      <c r="ACW126" s="12"/>
      <c r="ACX126" s="12"/>
      <c r="ACY126" s="12"/>
      <c r="ACZ126" s="12"/>
      <c r="ADA126" s="12"/>
      <c r="ADB126" s="12"/>
      <c r="ADC126" s="12"/>
      <c r="ADD126" s="12"/>
      <c r="ADE126" s="12"/>
      <c r="ADF126" s="12"/>
      <c r="ADG126" s="12"/>
      <c r="ADH126" s="12"/>
      <c r="ADI126" s="12"/>
      <c r="ADJ126" s="12"/>
      <c r="ADK126" s="12"/>
      <c r="ADL126" s="12"/>
      <c r="ADM126" s="12"/>
      <c r="ADN126" s="12"/>
      <c r="ADO126" s="12"/>
      <c r="ADP126" s="12"/>
      <c r="ADQ126" s="12"/>
      <c r="ADR126" s="12"/>
      <c r="ADS126" s="12"/>
      <c r="ADT126" s="12"/>
      <c r="ADU126" s="12"/>
      <c r="ADV126" s="12"/>
      <c r="ADW126" s="12"/>
      <c r="ADX126" s="12"/>
      <c r="ADY126" s="12"/>
      <c r="ADZ126" s="12"/>
      <c r="AEA126" s="12"/>
      <c r="AEB126" s="12"/>
      <c r="AEC126" s="12"/>
      <c r="AED126" s="12"/>
      <c r="AEE126" s="12"/>
      <c r="AEF126" s="12"/>
      <c r="AEG126" s="12"/>
      <c r="AEH126" s="12"/>
      <c r="AEI126" s="12"/>
      <c r="AEJ126" s="12"/>
      <c r="AEK126" s="12"/>
      <c r="AEL126" s="12"/>
      <c r="AEM126" s="12"/>
      <c r="AEN126" s="12"/>
      <c r="AEO126" s="12"/>
      <c r="AEP126" s="12"/>
      <c r="AEQ126" s="12"/>
      <c r="AER126" s="12"/>
      <c r="AES126" s="12"/>
      <c r="AET126" s="12"/>
      <c r="AEU126" s="12"/>
      <c r="AEV126" s="12"/>
      <c r="AEW126" s="12"/>
      <c r="AEX126" s="12"/>
      <c r="AEY126" s="12"/>
      <c r="AEZ126" s="12"/>
      <c r="AFA126" s="12"/>
      <c r="AFB126" s="12"/>
      <c r="AFC126" s="12"/>
      <c r="AFD126" s="12"/>
      <c r="AFE126" s="12"/>
      <c r="AFF126" s="12"/>
      <c r="AFG126" s="12"/>
      <c r="AFH126" s="12"/>
      <c r="AFI126" s="12"/>
      <c r="AFJ126" s="12"/>
      <c r="AFK126" s="12"/>
      <c r="AFL126" s="12"/>
      <c r="AFM126" s="12"/>
      <c r="AFN126" s="12"/>
      <c r="AFO126" s="12"/>
      <c r="AFP126" s="12"/>
      <c r="AFQ126" s="12"/>
      <c r="AFR126" s="12"/>
      <c r="AFS126" s="12"/>
      <c r="AFT126" s="12"/>
      <c r="AFU126" s="12"/>
      <c r="AFV126" s="12"/>
      <c r="AFW126" s="12"/>
      <c r="AFX126" s="12"/>
      <c r="AFY126" s="12"/>
      <c r="AFZ126" s="12"/>
      <c r="AGA126" s="12"/>
      <c r="AGB126" s="12"/>
      <c r="AGC126" s="12"/>
      <c r="AGD126" s="12"/>
      <c r="AGE126" s="12"/>
      <c r="AGF126" s="12"/>
      <c r="AGG126" s="12"/>
      <c r="AGH126" s="12"/>
      <c r="AGI126" s="12"/>
      <c r="AGJ126" s="12"/>
      <c r="AGK126" s="12"/>
      <c r="AGL126" s="12"/>
      <c r="AGM126" s="12"/>
      <c r="AGN126" s="12"/>
      <c r="AGO126" s="12"/>
      <c r="AGP126" s="12"/>
      <c r="AGQ126" s="12"/>
      <c r="AGR126" s="12"/>
      <c r="AGS126" s="12"/>
      <c r="AGT126" s="12"/>
      <c r="AGU126" s="12"/>
      <c r="AGV126" s="12"/>
      <c r="AGW126" s="12"/>
      <c r="AGX126" s="12"/>
      <c r="AGY126" s="12"/>
      <c r="AGZ126" s="12"/>
      <c r="AHA126" s="12"/>
      <c r="AHB126" s="12"/>
      <c r="AHC126" s="12"/>
      <c r="AHD126" s="12"/>
      <c r="AHE126" s="12"/>
      <c r="AHF126" s="12"/>
      <c r="AHG126" s="12"/>
      <c r="AHH126" s="12"/>
      <c r="AHI126" s="12"/>
      <c r="AHJ126" s="12"/>
      <c r="AHK126" s="12"/>
      <c r="AHL126" s="12"/>
      <c r="AHM126" s="12"/>
      <c r="AHN126" s="12"/>
      <c r="AHO126" s="12"/>
      <c r="AHP126" s="12"/>
      <c r="AHQ126" s="12"/>
      <c r="AHR126" s="12"/>
      <c r="AHS126" s="12"/>
      <c r="AHT126" s="12"/>
      <c r="AHU126" s="12"/>
      <c r="AHV126" s="12"/>
      <c r="AHW126" s="12"/>
      <c r="AHX126" s="12"/>
      <c r="AHY126" s="12"/>
      <c r="AHZ126" s="12"/>
      <c r="AIA126" s="12"/>
      <c r="AIB126" s="12"/>
      <c r="AIC126" s="12"/>
      <c r="AID126" s="12"/>
      <c r="AIE126" s="12"/>
      <c r="AIF126" s="12"/>
      <c r="AIG126" s="12"/>
      <c r="AIH126" s="12"/>
      <c r="AII126" s="12"/>
      <c r="AIJ126" s="12"/>
      <c r="AIK126" s="12"/>
      <c r="AIL126" s="12"/>
      <c r="AIM126" s="12"/>
      <c r="AIN126" s="12"/>
      <c r="AIO126" s="12"/>
      <c r="AIP126" s="12"/>
      <c r="AIQ126" s="12"/>
      <c r="AIR126" s="12"/>
      <c r="AIS126" s="12"/>
      <c r="AIT126" s="12"/>
      <c r="AIU126" s="12"/>
      <c r="AIV126" s="12"/>
      <c r="AIW126" s="12"/>
      <c r="AIX126" s="12"/>
      <c r="AIY126" s="12"/>
      <c r="AIZ126" s="12"/>
      <c r="AJA126" s="12"/>
      <c r="AJB126" s="12"/>
      <c r="AJC126" s="12"/>
      <c r="AJD126" s="12"/>
      <c r="AJE126" s="12"/>
      <c r="AJF126" s="12"/>
      <c r="AJG126" s="12"/>
      <c r="AJH126" s="12"/>
      <c r="AJI126" s="12"/>
      <c r="AJJ126" s="12"/>
      <c r="AJK126" s="12"/>
      <c r="AJL126" s="12"/>
      <c r="AJM126" s="12"/>
      <c r="AJN126" s="12"/>
      <c r="AJO126" s="12"/>
      <c r="AJP126" s="12"/>
      <c r="AJQ126" s="12"/>
      <c r="AJR126" s="12"/>
      <c r="AJS126" s="12"/>
      <c r="AJT126" s="12"/>
      <c r="AJU126" s="12"/>
      <c r="AJV126" s="12"/>
      <c r="AJW126" s="12"/>
      <c r="AJX126" s="12"/>
      <c r="AJY126" s="12"/>
      <c r="AJZ126" s="12"/>
      <c r="AKA126" s="12"/>
      <c r="AKB126" s="12"/>
      <c r="AKC126" s="12"/>
      <c r="AKD126" s="12"/>
      <c r="AKE126" s="12"/>
      <c r="AKF126" s="12"/>
      <c r="AKG126" s="12"/>
      <c r="AKH126" s="12"/>
      <c r="AKI126" s="12"/>
      <c r="AKJ126" s="12"/>
      <c r="AKK126" s="12"/>
      <c r="AKL126" s="12"/>
      <c r="AKM126" s="12"/>
      <c r="AKN126" s="12"/>
      <c r="AKO126" s="12"/>
      <c r="AKP126" s="12"/>
      <c r="AKQ126" s="12"/>
      <c r="AKR126" s="12"/>
      <c r="AKS126" s="12"/>
      <c r="AKT126" s="12"/>
      <c r="AKU126" s="12"/>
      <c r="AKV126" s="12"/>
      <c r="AKW126" s="12"/>
      <c r="AKX126" s="12"/>
      <c r="AKY126" s="12"/>
      <c r="AKZ126" s="12"/>
      <c r="ALA126" s="12"/>
      <c r="ALB126" s="12"/>
      <c r="ALC126" s="12"/>
      <c r="ALD126" s="12"/>
      <c r="ALE126" s="12"/>
      <c r="ALF126" s="12"/>
      <c r="ALG126" s="12"/>
      <c r="ALH126" s="12"/>
      <c r="ALI126" s="12"/>
      <c r="ALJ126" s="12"/>
      <c r="ALK126" s="12"/>
      <c r="ALL126" s="12"/>
      <c r="ALM126" s="12"/>
      <c r="ALN126" s="12"/>
      <c r="ALO126" s="12"/>
      <c r="ALP126" s="12"/>
      <c r="ALQ126" s="12"/>
      <c r="ALR126" s="12"/>
      <c r="ALS126" s="12"/>
      <c r="ALT126" s="12"/>
      <c r="ALU126" s="12"/>
      <c r="ALV126" s="12"/>
      <c r="ALW126" s="12"/>
      <c r="ALX126" s="12"/>
      <c r="ALY126" s="12"/>
      <c r="ALZ126" s="12"/>
      <c r="AMA126" s="12"/>
      <c r="AMB126" s="12"/>
      <c r="AMC126" s="12"/>
      <c r="AMD126" s="12"/>
      <c r="AME126" s="12"/>
      <c r="AMF126" s="12"/>
      <c r="AMG126" s="12"/>
      <c r="AMH126" s="12"/>
      <c r="AMI126" s="12"/>
      <c r="AMJ126" s="12"/>
    </row>
    <row r="127" spans="1:1024" s="9" customFormat="1" ht="14.1" customHeight="1">
      <c r="A127" s="2">
        <v>172</v>
      </c>
      <c r="B127" s="70" t="s">
        <v>154</v>
      </c>
      <c r="C127" s="70"/>
      <c r="D127" s="70"/>
      <c r="E127" s="67" t="s">
        <v>30</v>
      </c>
      <c r="F127" s="67"/>
      <c r="G127" s="70"/>
      <c r="H127" s="70"/>
      <c r="I127" s="67"/>
      <c r="J127" s="67"/>
      <c r="K127" s="70">
        <v>48</v>
      </c>
      <c r="L127" s="70">
        <v>71</v>
      </c>
      <c r="M127" s="70">
        <v>45</v>
      </c>
      <c r="N127" s="67">
        <f t="shared" si="15"/>
        <v>164</v>
      </c>
      <c r="O127" s="70"/>
      <c r="P127" s="70">
        <v>2</v>
      </c>
      <c r="Q127" s="70"/>
      <c r="R127" s="70"/>
      <c r="S127" s="70"/>
      <c r="T127" s="67">
        <f t="shared" si="16"/>
        <v>2</v>
      </c>
      <c r="U127" s="67">
        <f t="shared" si="14"/>
        <v>166</v>
      </c>
      <c r="V127" s="67"/>
      <c r="W127" s="67"/>
      <c r="X127" s="70" t="s">
        <v>31</v>
      </c>
      <c r="Y127" s="70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3"/>
      <c r="AX127" s="43"/>
      <c r="UH127" s="18"/>
      <c r="UI127" s="18"/>
      <c r="UJ127" s="18"/>
      <c r="UK127" s="18"/>
      <c r="UL127" s="18"/>
      <c r="UM127" s="18"/>
      <c r="UN127" s="18"/>
      <c r="UO127" s="18"/>
      <c r="UP127" s="18"/>
      <c r="UQ127" s="18"/>
      <c r="UR127" s="18"/>
      <c r="US127" s="18"/>
      <c r="UT127" s="18"/>
      <c r="UU127" s="18"/>
      <c r="UV127" s="18"/>
      <c r="UW127" s="18"/>
      <c r="UX127" s="18"/>
      <c r="UY127" s="18"/>
      <c r="UZ127" s="18"/>
      <c r="VA127" s="18"/>
      <c r="VB127" s="18"/>
      <c r="VC127" s="18"/>
      <c r="VD127" s="18"/>
      <c r="VE127" s="18"/>
      <c r="VF127" s="18"/>
      <c r="VG127" s="18"/>
      <c r="VH127" s="18"/>
      <c r="VI127" s="18"/>
      <c r="VJ127" s="18"/>
      <c r="VK127" s="18"/>
      <c r="VL127" s="18"/>
      <c r="VM127" s="18"/>
      <c r="VN127" s="18"/>
      <c r="VO127" s="18"/>
      <c r="VP127" s="18"/>
      <c r="VQ127" s="18"/>
      <c r="VR127" s="18"/>
      <c r="VS127" s="18"/>
      <c r="VT127" s="18"/>
      <c r="VU127" s="18"/>
      <c r="VV127" s="18"/>
      <c r="VW127" s="18"/>
      <c r="VX127" s="18"/>
      <c r="VY127" s="18"/>
      <c r="VZ127" s="18"/>
      <c r="WA127" s="18"/>
      <c r="WB127" s="18"/>
      <c r="WC127" s="18"/>
      <c r="WD127" s="18"/>
      <c r="WE127" s="18"/>
      <c r="WF127" s="18"/>
      <c r="WG127" s="18"/>
      <c r="WH127" s="18"/>
      <c r="WI127" s="18"/>
      <c r="WJ127" s="18"/>
      <c r="WK127" s="18"/>
      <c r="WL127" s="18"/>
      <c r="WM127" s="18"/>
      <c r="WN127" s="18"/>
      <c r="WO127" s="18"/>
      <c r="WP127" s="18"/>
      <c r="WQ127" s="18"/>
      <c r="WR127" s="18"/>
      <c r="WS127" s="18"/>
      <c r="WT127" s="18"/>
      <c r="WU127" s="18"/>
      <c r="WV127" s="18"/>
      <c r="WW127" s="18"/>
      <c r="WX127" s="18"/>
      <c r="WY127" s="18"/>
      <c r="WZ127" s="18"/>
      <c r="XA127" s="18"/>
      <c r="XB127" s="18"/>
      <c r="XC127" s="18"/>
      <c r="XD127" s="18"/>
      <c r="XE127" s="18"/>
      <c r="XF127" s="18"/>
      <c r="XG127" s="18"/>
      <c r="XH127" s="18"/>
      <c r="XI127" s="18"/>
      <c r="XJ127" s="18"/>
      <c r="XK127" s="18"/>
      <c r="XL127" s="18"/>
      <c r="XM127" s="18"/>
      <c r="XN127" s="18"/>
      <c r="XO127" s="18"/>
      <c r="XP127" s="18"/>
      <c r="XQ127" s="18"/>
      <c r="XR127" s="18"/>
      <c r="XS127" s="18"/>
      <c r="XT127" s="18"/>
      <c r="XU127" s="18"/>
      <c r="XV127" s="18"/>
      <c r="XW127" s="18"/>
      <c r="XX127" s="18"/>
      <c r="XY127" s="18"/>
      <c r="XZ127" s="18"/>
      <c r="YA127" s="18"/>
      <c r="YB127" s="18"/>
      <c r="YC127" s="18"/>
      <c r="YD127" s="18"/>
      <c r="YE127" s="18"/>
      <c r="YF127" s="18"/>
      <c r="YG127" s="18"/>
      <c r="YH127" s="18"/>
      <c r="YI127" s="18"/>
      <c r="YJ127" s="18"/>
      <c r="YK127" s="18"/>
      <c r="YL127" s="18"/>
      <c r="YM127" s="18"/>
      <c r="YN127" s="18"/>
      <c r="YO127" s="18"/>
      <c r="YP127" s="18"/>
      <c r="YQ127" s="18"/>
      <c r="YR127" s="18"/>
      <c r="YS127" s="18"/>
      <c r="YT127" s="18"/>
      <c r="YU127" s="18"/>
      <c r="YV127" s="18"/>
      <c r="YW127" s="18"/>
      <c r="YX127" s="18"/>
      <c r="YY127" s="18"/>
      <c r="YZ127" s="18"/>
      <c r="ZA127" s="18"/>
      <c r="ZB127" s="18"/>
      <c r="ZC127" s="18"/>
      <c r="ZD127" s="18"/>
      <c r="ZE127" s="18"/>
      <c r="ZF127" s="18"/>
      <c r="ZG127" s="18"/>
      <c r="ZH127" s="18"/>
      <c r="ZI127" s="18"/>
      <c r="ZJ127" s="18"/>
      <c r="ZK127" s="18"/>
      <c r="ZL127" s="18"/>
      <c r="ZM127" s="18"/>
      <c r="ZN127" s="18"/>
      <c r="ZO127" s="18"/>
      <c r="ZP127" s="18"/>
      <c r="ZQ127" s="18"/>
      <c r="ZR127" s="18"/>
      <c r="ZS127" s="18"/>
      <c r="ZT127" s="18"/>
      <c r="ZU127" s="18"/>
      <c r="ZV127" s="18"/>
      <c r="ZW127" s="18"/>
      <c r="ZX127" s="18"/>
      <c r="ZY127" s="18"/>
      <c r="ZZ127" s="18"/>
      <c r="AAA127" s="18"/>
      <c r="AAB127" s="18"/>
      <c r="AAC127" s="18"/>
      <c r="AAD127" s="18"/>
      <c r="AAE127" s="18"/>
      <c r="AAF127" s="18"/>
      <c r="AAG127" s="18"/>
      <c r="AAH127" s="18"/>
      <c r="AAI127" s="18"/>
      <c r="AAJ127" s="18"/>
      <c r="AAK127" s="18"/>
      <c r="AAL127" s="18"/>
      <c r="AAM127" s="18"/>
      <c r="AAN127" s="18"/>
      <c r="AAO127" s="18"/>
      <c r="AAP127" s="18"/>
      <c r="AAQ127" s="18"/>
      <c r="AAR127" s="18"/>
      <c r="AAS127" s="18"/>
      <c r="AAT127" s="18"/>
      <c r="AAU127" s="18"/>
      <c r="AAV127" s="18"/>
      <c r="AAW127" s="18"/>
      <c r="AAX127" s="18"/>
      <c r="AAY127" s="18"/>
      <c r="AAZ127" s="18"/>
      <c r="ABA127" s="18"/>
      <c r="ABB127" s="18"/>
      <c r="ABC127" s="18"/>
      <c r="ABD127" s="18"/>
      <c r="ABE127" s="18"/>
      <c r="ABF127" s="18"/>
      <c r="ABG127" s="18"/>
      <c r="ABH127" s="18"/>
      <c r="ABI127" s="18"/>
      <c r="ABJ127" s="18"/>
      <c r="ABK127" s="18"/>
      <c r="ABL127" s="18"/>
      <c r="ABM127" s="18"/>
      <c r="ABN127" s="18"/>
      <c r="ABO127" s="18"/>
      <c r="ABP127" s="18"/>
      <c r="ABQ127" s="18"/>
      <c r="ABR127" s="18"/>
      <c r="ABS127" s="18"/>
      <c r="ABT127" s="18"/>
      <c r="ABU127" s="18"/>
      <c r="ABV127" s="18"/>
      <c r="ABW127" s="18"/>
      <c r="ABX127" s="18"/>
      <c r="ABY127" s="18"/>
      <c r="ABZ127" s="18"/>
      <c r="ACA127" s="18"/>
      <c r="ACB127" s="18"/>
      <c r="ACC127" s="18"/>
      <c r="ACD127" s="18"/>
      <c r="ACE127" s="18"/>
      <c r="ACF127" s="18"/>
      <c r="ACG127" s="18"/>
      <c r="ACH127" s="18"/>
      <c r="ACI127" s="18"/>
      <c r="ACJ127" s="18"/>
      <c r="ACK127" s="18"/>
      <c r="ACL127" s="18"/>
      <c r="ACM127" s="18"/>
      <c r="ACN127" s="18"/>
      <c r="ACO127" s="18"/>
      <c r="ACP127" s="18"/>
      <c r="ACQ127" s="18"/>
      <c r="ACR127" s="18"/>
      <c r="ACS127" s="18"/>
      <c r="ACT127" s="18"/>
      <c r="ACU127" s="18"/>
      <c r="ACV127" s="18"/>
      <c r="ACW127" s="18"/>
      <c r="ACX127" s="18"/>
      <c r="ACY127" s="18"/>
      <c r="ACZ127" s="18"/>
      <c r="ADA127" s="18"/>
      <c r="ADB127" s="18"/>
      <c r="ADC127" s="18"/>
      <c r="ADD127" s="18"/>
      <c r="ADE127" s="18"/>
      <c r="ADF127" s="18"/>
      <c r="ADG127" s="18"/>
      <c r="ADH127" s="18"/>
      <c r="ADI127" s="18"/>
      <c r="ADJ127" s="18"/>
      <c r="ADK127" s="18"/>
      <c r="ADL127" s="18"/>
      <c r="ADM127" s="18"/>
      <c r="ADN127" s="18"/>
      <c r="ADO127" s="18"/>
      <c r="ADP127" s="18"/>
      <c r="ADQ127" s="18"/>
      <c r="ADR127" s="18"/>
      <c r="ADS127" s="18"/>
      <c r="ADT127" s="18"/>
      <c r="ADU127" s="18"/>
      <c r="ADV127" s="18"/>
      <c r="ADW127" s="18"/>
      <c r="ADX127" s="18"/>
      <c r="ADY127" s="18"/>
      <c r="ADZ127" s="18"/>
      <c r="AEA127" s="18"/>
      <c r="AEB127" s="18"/>
      <c r="AEC127" s="18"/>
      <c r="AED127" s="18"/>
      <c r="AEE127" s="18"/>
      <c r="AEF127" s="18"/>
      <c r="AEG127" s="18"/>
      <c r="AEH127" s="18"/>
      <c r="AEI127" s="18"/>
      <c r="AEJ127" s="18"/>
      <c r="AEK127" s="18"/>
      <c r="AEL127" s="18"/>
      <c r="AEM127" s="18"/>
      <c r="AEN127" s="18"/>
      <c r="AEO127" s="18"/>
      <c r="AEP127" s="18"/>
      <c r="AEQ127" s="18"/>
      <c r="AER127" s="18"/>
      <c r="AES127" s="18"/>
      <c r="AET127" s="18"/>
      <c r="AEU127" s="18"/>
      <c r="AEV127" s="18"/>
      <c r="AEW127" s="18"/>
      <c r="AEX127" s="18"/>
      <c r="AEY127" s="18"/>
      <c r="AEZ127" s="18"/>
      <c r="AFA127" s="18"/>
      <c r="AFB127" s="18"/>
      <c r="AFC127" s="18"/>
      <c r="AFD127" s="18"/>
      <c r="AFE127" s="18"/>
      <c r="AFF127" s="18"/>
      <c r="AFG127" s="18"/>
      <c r="AFH127" s="18"/>
      <c r="AFI127" s="18"/>
      <c r="AFJ127" s="18"/>
      <c r="AFK127" s="18"/>
      <c r="AFL127" s="18"/>
      <c r="AFM127" s="18"/>
      <c r="AFN127" s="18"/>
      <c r="AFO127" s="18"/>
      <c r="AFP127" s="18"/>
      <c r="AFQ127" s="18"/>
      <c r="AFR127" s="18"/>
      <c r="AFS127" s="18"/>
      <c r="AFT127" s="18"/>
      <c r="AFU127" s="18"/>
      <c r="AFV127" s="18"/>
      <c r="AFW127" s="18"/>
      <c r="AFX127" s="18"/>
      <c r="AFY127" s="18"/>
      <c r="AFZ127" s="18"/>
      <c r="AGA127" s="18"/>
      <c r="AGB127" s="18"/>
      <c r="AGC127" s="18"/>
      <c r="AGD127" s="18"/>
      <c r="AGE127" s="18"/>
      <c r="AGF127" s="18"/>
      <c r="AGG127" s="18"/>
      <c r="AGH127" s="18"/>
      <c r="AGI127" s="18"/>
      <c r="AGJ127" s="18"/>
      <c r="AGK127" s="18"/>
      <c r="AGL127" s="18"/>
      <c r="AGM127" s="18"/>
      <c r="AGN127" s="18"/>
      <c r="AGO127" s="18"/>
      <c r="AGP127" s="18"/>
      <c r="AGQ127" s="18"/>
      <c r="AGR127" s="18"/>
      <c r="AGS127" s="18"/>
      <c r="AGT127" s="18"/>
      <c r="AGU127" s="18"/>
      <c r="AGV127" s="18"/>
      <c r="AGW127" s="18"/>
      <c r="AGX127" s="18"/>
      <c r="AGY127" s="18"/>
      <c r="AGZ127" s="18"/>
      <c r="AHA127" s="18"/>
      <c r="AHB127" s="18"/>
      <c r="AHC127" s="18"/>
      <c r="AHD127" s="18"/>
      <c r="AHE127" s="18"/>
      <c r="AHF127" s="18"/>
      <c r="AHG127" s="18"/>
      <c r="AHH127" s="18"/>
      <c r="AHI127" s="18"/>
      <c r="AHJ127" s="18"/>
      <c r="AHK127" s="18"/>
      <c r="AHL127" s="18"/>
      <c r="AHM127" s="18"/>
      <c r="AHN127" s="18"/>
      <c r="AHO127" s="18"/>
      <c r="AHP127" s="18"/>
      <c r="AHQ127" s="18"/>
      <c r="AHR127" s="18"/>
      <c r="AHS127" s="18"/>
      <c r="AHT127" s="18"/>
      <c r="AHU127" s="18"/>
      <c r="AHV127" s="18"/>
      <c r="AHW127" s="18"/>
      <c r="AHX127" s="18"/>
      <c r="AHY127" s="18"/>
      <c r="AHZ127" s="18"/>
      <c r="AIA127" s="18"/>
      <c r="AIB127" s="18"/>
      <c r="AIC127" s="18"/>
      <c r="AID127" s="18"/>
      <c r="AIE127" s="18"/>
      <c r="AIF127" s="18"/>
      <c r="AIG127" s="18"/>
      <c r="AIH127" s="18"/>
      <c r="AII127" s="18"/>
      <c r="AIJ127" s="18"/>
      <c r="AIK127" s="18"/>
      <c r="AIL127" s="18"/>
      <c r="AIM127" s="18"/>
      <c r="AIN127" s="18"/>
      <c r="AIO127" s="18"/>
      <c r="AIP127" s="18"/>
      <c r="AIQ127" s="18"/>
      <c r="AIR127" s="18"/>
      <c r="AIS127" s="18"/>
      <c r="AIT127" s="18"/>
      <c r="AIU127" s="18"/>
      <c r="AIV127" s="18"/>
      <c r="AIW127" s="18"/>
      <c r="AIX127" s="18"/>
      <c r="AIY127" s="18"/>
      <c r="AIZ127" s="18"/>
      <c r="AJA127" s="18"/>
      <c r="AJB127" s="18"/>
      <c r="AJC127" s="18"/>
      <c r="AJD127" s="18"/>
      <c r="AJE127" s="18"/>
      <c r="AJF127" s="18"/>
      <c r="AJG127" s="18"/>
      <c r="AJH127" s="18"/>
      <c r="AJI127" s="18"/>
      <c r="AJJ127" s="18"/>
      <c r="AJK127" s="18"/>
      <c r="AJL127" s="18"/>
      <c r="AJM127" s="18"/>
      <c r="AJN127" s="18"/>
      <c r="AJO127" s="18"/>
      <c r="AJP127" s="18"/>
      <c r="AJQ127" s="18"/>
      <c r="AJR127" s="18"/>
      <c r="AJS127" s="18"/>
      <c r="AJT127" s="18"/>
      <c r="AJU127" s="18"/>
      <c r="AJV127" s="18"/>
      <c r="AJW127" s="18"/>
      <c r="AJX127" s="18"/>
      <c r="AJY127" s="18"/>
      <c r="AJZ127" s="18"/>
      <c r="AKA127" s="18"/>
      <c r="AKB127" s="18"/>
      <c r="AKC127" s="18"/>
      <c r="AKD127" s="18"/>
      <c r="AKE127" s="18"/>
      <c r="AKF127" s="18"/>
      <c r="AKG127" s="18"/>
      <c r="AKH127" s="18"/>
      <c r="AKI127" s="18"/>
      <c r="AKJ127" s="18"/>
      <c r="AKK127" s="18"/>
      <c r="AKL127" s="18"/>
      <c r="AKM127" s="18"/>
      <c r="AKN127" s="18"/>
      <c r="AKO127" s="18"/>
      <c r="AKP127" s="18"/>
      <c r="AKQ127" s="18"/>
      <c r="AKR127" s="18"/>
      <c r="AKS127" s="18"/>
      <c r="AKT127" s="18"/>
      <c r="AKU127" s="18"/>
      <c r="AKV127" s="18"/>
      <c r="AKW127" s="18"/>
      <c r="AKX127" s="18"/>
      <c r="AKY127" s="18"/>
      <c r="AKZ127" s="18"/>
      <c r="ALA127" s="18"/>
      <c r="ALB127" s="18"/>
      <c r="ALC127" s="18"/>
      <c r="ALD127" s="18"/>
      <c r="ALE127" s="18"/>
      <c r="ALF127" s="18"/>
      <c r="ALG127" s="18"/>
      <c r="ALH127" s="18"/>
      <c r="ALI127" s="18"/>
      <c r="ALJ127" s="18"/>
      <c r="ALK127" s="18"/>
      <c r="ALL127" s="18"/>
      <c r="ALM127" s="18"/>
      <c r="ALN127" s="18"/>
      <c r="ALO127" s="18"/>
      <c r="ALP127" s="18"/>
      <c r="ALQ127" s="18"/>
      <c r="ALR127" s="18"/>
      <c r="ALS127" s="18"/>
      <c r="ALT127" s="18"/>
      <c r="ALU127" s="18"/>
      <c r="ALV127" s="18"/>
      <c r="ALW127" s="18"/>
      <c r="ALX127" s="18"/>
      <c r="ALY127" s="18"/>
      <c r="ALZ127" s="18"/>
      <c r="AMA127" s="18"/>
      <c r="AMB127" s="18"/>
      <c r="AMC127" s="18"/>
      <c r="AMD127" s="18"/>
      <c r="AME127" s="18"/>
      <c r="AMF127" s="18"/>
      <c r="AMG127" s="18"/>
      <c r="AMH127" s="18"/>
      <c r="AMI127" s="18"/>
      <c r="AMJ127" s="18"/>
    </row>
    <row r="128" spans="1:1024" s="9" customFormat="1" ht="14.1" customHeight="1">
      <c r="A128" s="2">
        <v>173</v>
      </c>
      <c r="B128" s="70" t="s">
        <v>155</v>
      </c>
      <c r="C128" s="70"/>
      <c r="D128" s="70"/>
      <c r="E128" s="70" t="s">
        <v>30</v>
      </c>
      <c r="F128" s="70" t="s">
        <v>30</v>
      </c>
      <c r="G128" s="70"/>
      <c r="H128" s="70"/>
      <c r="I128" s="70"/>
      <c r="J128" s="70"/>
      <c r="K128" s="70">
        <v>48</v>
      </c>
      <c r="L128" s="70">
        <v>66</v>
      </c>
      <c r="M128" s="70">
        <v>51</v>
      </c>
      <c r="N128" s="67">
        <f t="shared" si="15"/>
        <v>165</v>
      </c>
      <c r="O128" s="70"/>
      <c r="P128" s="70"/>
      <c r="Q128" s="70"/>
      <c r="R128" s="70"/>
      <c r="S128" s="70"/>
      <c r="T128" s="67">
        <f t="shared" si="16"/>
        <v>0</v>
      </c>
      <c r="U128" s="67">
        <f t="shared" si="14"/>
        <v>165</v>
      </c>
      <c r="V128" s="67"/>
      <c r="W128" s="70"/>
      <c r="X128" s="67" t="s">
        <v>31</v>
      </c>
      <c r="Y128" s="67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3"/>
      <c r="AX128" s="43"/>
    </row>
    <row r="129" spans="1:1024" s="20" customFormat="1" ht="14.1" customHeight="1">
      <c r="A129" s="2">
        <v>174</v>
      </c>
      <c r="B129" s="70" t="s">
        <v>156</v>
      </c>
      <c r="C129" s="70"/>
      <c r="D129" s="70"/>
      <c r="E129" s="67"/>
      <c r="F129" s="67" t="s">
        <v>30</v>
      </c>
      <c r="G129" s="70"/>
      <c r="H129" s="70"/>
      <c r="I129" s="67"/>
      <c r="J129" s="67"/>
      <c r="K129" s="70">
        <v>46</v>
      </c>
      <c r="L129" s="70">
        <v>48</v>
      </c>
      <c r="M129" s="70">
        <v>69</v>
      </c>
      <c r="N129" s="67">
        <f t="shared" si="15"/>
        <v>163</v>
      </c>
      <c r="O129" s="70"/>
      <c r="P129" s="70">
        <v>2</v>
      </c>
      <c r="Q129" s="70"/>
      <c r="R129" s="70"/>
      <c r="S129" s="70"/>
      <c r="T129" s="67">
        <f t="shared" si="16"/>
        <v>2</v>
      </c>
      <c r="U129" s="67">
        <f t="shared" si="14"/>
        <v>165</v>
      </c>
      <c r="V129" s="67"/>
      <c r="W129" s="70"/>
      <c r="X129" s="70" t="s">
        <v>31</v>
      </c>
      <c r="Y129" s="70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4"/>
      <c r="AX129" s="44"/>
    </row>
    <row r="130" spans="1:1024" s="17" customFormat="1" ht="14.1" customHeight="1">
      <c r="A130" s="2">
        <v>176</v>
      </c>
      <c r="B130" s="77" t="s">
        <v>157</v>
      </c>
      <c r="C130" s="75"/>
      <c r="D130" s="75"/>
      <c r="E130" s="76" t="s">
        <v>30</v>
      </c>
      <c r="F130" s="76" t="s">
        <v>30</v>
      </c>
      <c r="G130" s="75"/>
      <c r="H130" s="75"/>
      <c r="I130" s="76"/>
      <c r="J130" s="76"/>
      <c r="K130" s="75">
        <v>57</v>
      </c>
      <c r="L130" s="75">
        <v>45</v>
      </c>
      <c r="M130" s="75">
        <v>61</v>
      </c>
      <c r="N130" s="76">
        <f t="shared" si="15"/>
        <v>163</v>
      </c>
      <c r="O130" s="75"/>
      <c r="P130" s="75"/>
      <c r="Q130" s="75"/>
      <c r="R130" s="75"/>
      <c r="S130" s="75"/>
      <c r="T130" s="76">
        <f t="shared" si="16"/>
        <v>0</v>
      </c>
      <c r="U130" s="76">
        <f t="shared" si="14"/>
        <v>163</v>
      </c>
      <c r="V130" s="76"/>
      <c r="W130" s="75"/>
      <c r="X130" s="75" t="s">
        <v>31</v>
      </c>
      <c r="Y130" s="75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</row>
    <row r="131" spans="1:1024" s="21" customFormat="1" ht="14.1" customHeight="1">
      <c r="A131" s="2">
        <v>179</v>
      </c>
      <c r="B131" s="79" t="s">
        <v>158</v>
      </c>
      <c r="C131" s="79"/>
      <c r="D131" s="79"/>
      <c r="E131" s="79" t="s">
        <v>30</v>
      </c>
      <c r="F131" s="79" t="s">
        <v>30</v>
      </c>
      <c r="G131" s="79"/>
      <c r="H131" s="79"/>
      <c r="I131" s="80"/>
      <c r="J131" s="79" t="s">
        <v>36</v>
      </c>
      <c r="K131" s="79">
        <v>52</v>
      </c>
      <c r="L131" s="79">
        <v>65</v>
      </c>
      <c r="M131" s="79">
        <v>42</v>
      </c>
      <c r="N131" s="80">
        <f t="shared" si="15"/>
        <v>159</v>
      </c>
      <c r="O131" s="79"/>
      <c r="P131" s="79"/>
      <c r="Q131" s="79"/>
      <c r="R131" s="79"/>
      <c r="S131" s="79"/>
      <c r="T131" s="80">
        <f t="shared" si="16"/>
        <v>0</v>
      </c>
      <c r="U131" s="81">
        <f t="shared" si="14"/>
        <v>159</v>
      </c>
      <c r="V131" s="82"/>
      <c r="W131" s="79"/>
      <c r="X131" s="79" t="s">
        <v>31</v>
      </c>
      <c r="Y131" s="80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60"/>
      <c r="AX131" s="60"/>
    </row>
    <row r="132" spans="1:1024" s="9" customFormat="1" ht="14.1" customHeight="1">
      <c r="A132" s="2">
        <v>181</v>
      </c>
      <c r="B132" s="79" t="s">
        <v>159</v>
      </c>
      <c r="C132" s="79"/>
      <c r="D132" s="79"/>
      <c r="E132" s="79" t="s">
        <v>30</v>
      </c>
      <c r="F132" s="79" t="s">
        <v>30</v>
      </c>
      <c r="G132" s="79"/>
      <c r="H132" s="79"/>
      <c r="I132" s="80"/>
      <c r="J132" s="79"/>
      <c r="K132" s="79">
        <v>46</v>
      </c>
      <c r="L132" s="79">
        <v>64</v>
      </c>
      <c r="M132" s="79">
        <v>49</v>
      </c>
      <c r="N132" s="80">
        <f t="shared" si="15"/>
        <v>159</v>
      </c>
      <c r="O132" s="79"/>
      <c r="P132" s="79"/>
      <c r="Q132" s="79"/>
      <c r="R132" s="79"/>
      <c r="S132" s="79"/>
      <c r="T132" s="80">
        <f t="shared" si="16"/>
        <v>0</v>
      </c>
      <c r="U132" s="81">
        <f t="shared" si="14"/>
        <v>159</v>
      </c>
      <c r="V132" s="82"/>
      <c r="W132" s="79"/>
      <c r="X132" s="79" t="s">
        <v>31</v>
      </c>
      <c r="Y132" s="95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3"/>
      <c r="AX132" s="43"/>
      <c r="AY132" s="43"/>
      <c r="AZ132" s="43"/>
      <c r="BA132" s="43"/>
    </row>
    <row r="133" spans="1:1024" s="9" customFormat="1" ht="14.1" customHeight="1">
      <c r="A133" s="2">
        <v>182</v>
      </c>
      <c r="B133" s="75" t="s">
        <v>160</v>
      </c>
      <c r="C133" s="75"/>
      <c r="D133" s="75"/>
      <c r="E133" s="75"/>
      <c r="F133" s="75" t="s">
        <v>30</v>
      </c>
      <c r="G133" s="75"/>
      <c r="H133" s="75"/>
      <c r="I133" s="76"/>
      <c r="J133" s="75"/>
      <c r="K133" s="75">
        <v>45</v>
      </c>
      <c r="L133" s="75">
        <v>71</v>
      </c>
      <c r="M133" s="75">
        <v>42</v>
      </c>
      <c r="N133" s="76">
        <f t="shared" si="15"/>
        <v>158</v>
      </c>
      <c r="O133" s="75"/>
      <c r="P133" s="75"/>
      <c r="Q133" s="75"/>
      <c r="R133" s="75"/>
      <c r="S133" s="75"/>
      <c r="T133" s="76">
        <f t="shared" si="16"/>
        <v>0</v>
      </c>
      <c r="U133" s="76">
        <f t="shared" si="14"/>
        <v>158</v>
      </c>
      <c r="V133" s="76"/>
      <c r="W133" s="75"/>
      <c r="X133" s="75" t="s">
        <v>31</v>
      </c>
      <c r="Y133" s="98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3"/>
      <c r="AX133" s="43"/>
      <c r="AY133" s="43"/>
      <c r="AZ133" s="43"/>
      <c r="BA133" s="43"/>
    </row>
    <row r="134" spans="1:1024" s="9" customFormat="1" ht="14.1" customHeight="1">
      <c r="A134" s="2">
        <v>183</v>
      </c>
      <c r="B134" s="70" t="s">
        <v>161</v>
      </c>
      <c r="C134" s="70"/>
      <c r="D134" s="70"/>
      <c r="E134" s="70" t="s">
        <v>30</v>
      </c>
      <c r="F134" s="70" t="s">
        <v>30</v>
      </c>
      <c r="G134" s="70"/>
      <c r="H134" s="70"/>
      <c r="I134" s="70"/>
      <c r="J134" s="70"/>
      <c r="K134" s="70">
        <v>52</v>
      </c>
      <c r="L134" s="70">
        <v>67</v>
      </c>
      <c r="M134" s="70">
        <v>38</v>
      </c>
      <c r="N134" s="67">
        <f t="shared" si="15"/>
        <v>157</v>
      </c>
      <c r="O134" s="70"/>
      <c r="P134" s="70"/>
      <c r="Q134" s="70"/>
      <c r="R134" s="70"/>
      <c r="S134" s="70"/>
      <c r="T134" s="67">
        <f t="shared" si="16"/>
        <v>0</v>
      </c>
      <c r="U134" s="67">
        <f t="shared" si="14"/>
        <v>157</v>
      </c>
      <c r="V134" s="67"/>
      <c r="W134" s="70"/>
      <c r="X134" s="70" t="s">
        <v>31</v>
      </c>
      <c r="Y134" s="67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3"/>
      <c r="AX134" s="43"/>
      <c r="AY134" s="43"/>
      <c r="AZ134" s="43"/>
      <c r="BA134" s="43"/>
    </row>
    <row r="135" spans="1:1024" s="9" customFormat="1" ht="14.1" customHeight="1">
      <c r="A135" s="2">
        <v>184</v>
      </c>
      <c r="B135" s="70" t="s">
        <v>162</v>
      </c>
      <c r="C135" s="70"/>
      <c r="D135" s="70"/>
      <c r="E135" s="70" t="s">
        <v>30</v>
      </c>
      <c r="F135" s="70" t="s">
        <v>30</v>
      </c>
      <c r="G135" s="70"/>
      <c r="H135" s="70"/>
      <c r="I135" s="67"/>
      <c r="J135" s="70"/>
      <c r="K135" s="70">
        <v>48</v>
      </c>
      <c r="L135" s="70">
        <v>60</v>
      </c>
      <c r="M135" s="70">
        <v>49</v>
      </c>
      <c r="N135" s="67">
        <f t="shared" si="15"/>
        <v>157</v>
      </c>
      <c r="O135" s="70"/>
      <c r="P135" s="70"/>
      <c r="Q135" s="70"/>
      <c r="R135" s="70"/>
      <c r="S135" s="70"/>
      <c r="T135" s="67">
        <f t="shared" si="16"/>
        <v>0</v>
      </c>
      <c r="U135" s="67">
        <f t="shared" si="14"/>
        <v>157</v>
      </c>
      <c r="V135" s="67"/>
      <c r="W135" s="70"/>
      <c r="X135" s="70" t="s">
        <v>31</v>
      </c>
      <c r="Y135" s="67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3"/>
      <c r="AX135" s="43"/>
      <c r="AY135" s="43"/>
      <c r="AZ135" s="43"/>
      <c r="BA135" s="43"/>
    </row>
    <row r="136" spans="1:1024" s="9" customFormat="1" ht="14.1" customHeight="1">
      <c r="A136" s="2">
        <v>185</v>
      </c>
      <c r="B136" s="70" t="s">
        <v>163</v>
      </c>
      <c r="C136" s="70"/>
      <c r="D136" s="70"/>
      <c r="E136" s="70" t="s">
        <v>30</v>
      </c>
      <c r="F136" s="70" t="s">
        <v>30</v>
      </c>
      <c r="G136" s="70"/>
      <c r="H136" s="70"/>
      <c r="I136" s="67"/>
      <c r="J136" s="70"/>
      <c r="K136" s="70">
        <v>52</v>
      </c>
      <c r="L136" s="70">
        <v>61</v>
      </c>
      <c r="M136" s="70">
        <v>43</v>
      </c>
      <c r="N136" s="67">
        <f t="shared" si="15"/>
        <v>156</v>
      </c>
      <c r="O136" s="70"/>
      <c r="P136" s="70"/>
      <c r="Q136" s="70"/>
      <c r="R136" s="70"/>
      <c r="S136" s="70"/>
      <c r="T136" s="67">
        <f t="shared" si="16"/>
        <v>0</v>
      </c>
      <c r="U136" s="67">
        <f t="shared" si="14"/>
        <v>156</v>
      </c>
      <c r="V136" s="67"/>
      <c r="W136" s="70"/>
      <c r="X136" s="70" t="s">
        <v>31</v>
      </c>
      <c r="Y136" s="67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3"/>
      <c r="AX136" s="43"/>
      <c r="AY136" s="43"/>
      <c r="AZ136" s="43"/>
      <c r="BA136" s="43"/>
    </row>
    <row r="137" spans="1:1024" s="9" customFormat="1" ht="14.1" customHeight="1">
      <c r="A137" s="2">
        <v>186</v>
      </c>
      <c r="B137" s="70" t="s">
        <v>164</v>
      </c>
      <c r="C137" s="71"/>
      <c r="D137" s="71"/>
      <c r="E137" s="71" t="s">
        <v>30</v>
      </c>
      <c r="F137" s="70" t="s">
        <v>30</v>
      </c>
      <c r="G137" s="70"/>
      <c r="H137" s="70"/>
      <c r="I137" s="70"/>
      <c r="J137" s="70"/>
      <c r="K137" s="70">
        <v>51</v>
      </c>
      <c r="L137" s="70">
        <v>59</v>
      </c>
      <c r="M137" s="70">
        <v>44</v>
      </c>
      <c r="N137" s="67">
        <f t="shared" si="15"/>
        <v>154</v>
      </c>
      <c r="O137" s="70"/>
      <c r="P137" s="70">
        <v>2</v>
      </c>
      <c r="Q137" s="70"/>
      <c r="R137" s="70"/>
      <c r="S137" s="70"/>
      <c r="T137" s="67">
        <f t="shared" si="16"/>
        <v>2</v>
      </c>
      <c r="U137" s="67">
        <f t="shared" si="14"/>
        <v>156</v>
      </c>
      <c r="V137" s="67"/>
      <c r="W137" s="70"/>
      <c r="X137" s="70" t="s">
        <v>31</v>
      </c>
      <c r="Y137" s="70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3"/>
      <c r="AX137" s="43"/>
      <c r="AY137" s="43"/>
      <c r="AZ137" s="43"/>
      <c r="BA137" s="43"/>
    </row>
    <row r="138" spans="1:1024" s="9" customFormat="1" ht="14.1" customHeight="1">
      <c r="A138" s="2">
        <v>187</v>
      </c>
      <c r="B138" s="79" t="s">
        <v>165</v>
      </c>
      <c r="C138" s="79"/>
      <c r="D138" s="79"/>
      <c r="E138" s="79"/>
      <c r="F138" s="79" t="s">
        <v>30</v>
      </c>
      <c r="G138" s="79"/>
      <c r="H138" s="79"/>
      <c r="I138" s="80"/>
      <c r="J138" s="79"/>
      <c r="K138" s="79">
        <v>49</v>
      </c>
      <c r="L138" s="79">
        <v>60</v>
      </c>
      <c r="M138" s="79">
        <v>45</v>
      </c>
      <c r="N138" s="80">
        <f t="shared" si="15"/>
        <v>154</v>
      </c>
      <c r="O138" s="79"/>
      <c r="P138" s="79">
        <v>2</v>
      </c>
      <c r="Q138" s="79"/>
      <c r="R138" s="79"/>
      <c r="S138" s="79"/>
      <c r="T138" s="80">
        <f t="shared" si="16"/>
        <v>2</v>
      </c>
      <c r="U138" s="81">
        <f t="shared" si="14"/>
        <v>156</v>
      </c>
      <c r="V138" s="82"/>
      <c r="W138" s="79"/>
      <c r="X138" s="79" t="s">
        <v>31</v>
      </c>
      <c r="Y138" s="95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3"/>
      <c r="AX138" s="43"/>
      <c r="AY138" s="43"/>
      <c r="AZ138" s="43"/>
      <c r="BA138" s="43"/>
      <c r="UH138" s="18"/>
      <c r="UI138" s="18"/>
      <c r="UJ138" s="18"/>
      <c r="UK138" s="18"/>
      <c r="UL138" s="18"/>
      <c r="UM138" s="18"/>
      <c r="UN138" s="18"/>
      <c r="UO138" s="18"/>
      <c r="UP138" s="18"/>
      <c r="UQ138" s="18"/>
      <c r="UR138" s="18"/>
      <c r="US138" s="18"/>
      <c r="UT138" s="18"/>
      <c r="UU138" s="18"/>
      <c r="UV138" s="18"/>
      <c r="UW138" s="18"/>
      <c r="UX138" s="18"/>
      <c r="UY138" s="18"/>
      <c r="UZ138" s="18"/>
      <c r="VA138" s="18"/>
      <c r="VB138" s="18"/>
      <c r="VC138" s="18"/>
      <c r="VD138" s="18"/>
      <c r="VE138" s="18"/>
      <c r="VF138" s="18"/>
      <c r="VG138" s="18"/>
      <c r="VH138" s="18"/>
      <c r="VI138" s="18"/>
      <c r="VJ138" s="18"/>
      <c r="VK138" s="18"/>
      <c r="VL138" s="18"/>
      <c r="VM138" s="18"/>
      <c r="VN138" s="18"/>
      <c r="VO138" s="18"/>
      <c r="VP138" s="18"/>
      <c r="VQ138" s="18"/>
      <c r="VR138" s="18"/>
      <c r="VS138" s="18"/>
      <c r="VT138" s="18"/>
      <c r="VU138" s="18"/>
      <c r="VV138" s="18"/>
      <c r="VW138" s="18"/>
      <c r="VX138" s="18"/>
      <c r="VY138" s="18"/>
      <c r="VZ138" s="18"/>
      <c r="WA138" s="18"/>
      <c r="WB138" s="18"/>
      <c r="WC138" s="18"/>
      <c r="WD138" s="18"/>
      <c r="WE138" s="18"/>
      <c r="WF138" s="18"/>
      <c r="WG138" s="18"/>
      <c r="WH138" s="18"/>
      <c r="WI138" s="18"/>
      <c r="WJ138" s="18"/>
      <c r="WK138" s="18"/>
      <c r="WL138" s="18"/>
      <c r="WM138" s="18"/>
      <c r="WN138" s="18"/>
      <c r="WO138" s="18"/>
      <c r="WP138" s="18"/>
      <c r="WQ138" s="18"/>
      <c r="WR138" s="18"/>
      <c r="WS138" s="18"/>
      <c r="WT138" s="18"/>
      <c r="WU138" s="18"/>
      <c r="WV138" s="18"/>
      <c r="WW138" s="18"/>
      <c r="WX138" s="18"/>
      <c r="WY138" s="18"/>
      <c r="WZ138" s="18"/>
      <c r="XA138" s="18"/>
      <c r="XB138" s="18"/>
      <c r="XC138" s="18"/>
      <c r="XD138" s="18"/>
      <c r="XE138" s="18"/>
      <c r="XF138" s="18"/>
      <c r="XG138" s="18"/>
      <c r="XH138" s="18"/>
      <c r="XI138" s="18"/>
      <c r="XJ138" s="18"/>
      <c r="XK138" s="18"/>
      <c r="XL138" s="18"/>
      <c r="XM138" s="18"/>
      <c r="XN138" s="18"/>
      <c r="XO138" s="18"/>
      <c r="XP138" s="18"/>
      <c r="XQ138" s="18"/>
      <c r="XR138" s="18"/>
      <c r="XS138" s="18"/>
      <c r="XT138" s="18"/>
      <c r="XU138" s="18"/>
      <c r="XV138" s="18"/>
      <c r="XW138" s="18"/>
      <c r="XX138" s="18"/>
      <c r="XY138" s="18"/>
      <c r="XZ138" s="18"/>
      <c r="YA138" s="18"/>
      <c r="YB138" s="18"/>
      <c r="YC138" s="18"/>
      <c r="YD138" s="18"/>
      <c r="YE138" s="18"/>
      <c r="YF138" s="18"/>
      <c r="YG138" s="18"/>
      <c r="YH138" s="18"/>
      <c r="YI138" s="18"/>
      <c r="YJ138" s="18"/>
      <c r="YK138" s="18"/>
      <c r="YL138" s="18"/>
      <c r="YM138" s="18"/>
      <c r="YN138" s="18"/>
      <c r="YO138" s="18"/>
      <c r="YP138" s="18"/>
      <c r="YQ138" s="18"/>
      <c r="YR138" s="18"/>
      <c r="YS138" s="18"/>
      <c r="YT138" s="18"/>
      <c r="YU138" s="18"/>
      <c r="YV138" s="18"/>
      <c r="YW138" s="18"/>
      <c r="YX138" s="18"/>
      <c r="YY138" s="18"/>
      <c r="YZ138" s="18"/>
      <c r="ZA138" s="18"/>
      <c r="ZB138" s="18"/>
      <c r="ZC138" s="18"/>
      <c r="ZD138" s="18"/>
      <c r="ZE138" s="18"/>
      <c r="ZF138" s="18"/>
      <c r="ZG138" s="18"/>
      <c r="ZH138" s="18"/>
      <c r="ZI138" s="18"/>
      <c r="ZJ138" s="18"/>
      <c r="ZK138" s="18"/>
      <c r="ZL138" s="18"/>
      <c r="ZM138" s="18"/>
      <c r="ZN138" s="18"/>
      <c r="ZO138" s="18"/>
      <c r="ZP138" s="18"/>
      <c r="ZQ138" s="18"/>
      <c r="ZR138" s="18"/>
      <c r="ZS138" s="18"/>
      <c r="ZT138" s="18"/>
      <c r="ZU138" s="18"/>
      <c r="ZV138" s="18"/>
      <c r="ZW138" s="18"/>
      <c r="ZX138" s="18"/>
      <c r="ZY138" s="18"/>
      <c r="ZZ138" s="18"/>
      <c r="AAA138" s="18"/>
      <c r="AAB138" s="18"/>
      <c r="AAC138" s="18"/>
      <c r="AAD138" s="18"/>
      <c r="AAE138" s="18"/>
      <c r="AAF138" s="18"/>
      <c r="AAG138" s="18"/>
      <c r="AAH138" s="18"/>
      <c r="AAI138" s="18"/>
      <c r="AAJ138" s="18"/>
      <c r="AAK138" s="18"/>
      <c r="AAL138" s="18"/>
      <c r="AAM138" s="18"/>
      <c r="AAN138" s="18"/>
      <c r="AAO138" s="18"/>
      <c r="AAP138" s="18"/>
      <c r="AAQ138" s="18"/>
      <c r="AAR138" s="18"/>
      <c r="AAS138" s="18"/>
      <c r="AAT138" s="18"/>
      <c r="AAU138" s="18"/>
      <c r="AAV138" s="18"/>
      <c r="AAW138" s="18"/>
      <c r="AAX138" s="18"/>
      <c r="AAY138" s="18"/>
      <c r="AAZ138" s="18"/>
      <c r="ABA138" s="18"/>
      <c r="ABB138" s="18"/>
      <c r="ABC138" s="18"/>
      <c r="ABD138" s="18"/>
      <c r="ABE138" s="18"/>
      <c r="ABF138" s="18"/>
      <c r="ABG138" s="18"/>
      <c r="ABH138" s="18"/>
      <c r="ABI138" s="18"/>
      <c r="ABJ138" s="18"/>
      <c r="ABK138" s="18"/>
      <c r="ABL138" s="18"/>
      <c r="ABM138" s="18"/>
      <c r="ABN138" s="18"/>
      <c r="ABO138" s="18"/>
      <c r="ABP138" s="18"/>
      <c r="ABQ138" s="18"/>
      <c r="ABR138" s="18"/>
      <c r="ABS138" s="18"/>
      <c r="ABT138" s="18"/>
      <c r="ABU138" s="18"/>
      <c r="ABV138" s="18"/>
      <c r="ABW138" s="18"/>
      <c r="ABX138" s="18"/>
      <c r="ABY138" s="18"/>
      <c r="ABZ138" s="18"/>
      <c r="ACA138" s="18"/>
      <c r="ACB138" s="18"/>
      <c r="ACC138" s="18"/>
      <c r="ACD138" s="18"/>
      <c r="ACE138" s="18"/>
      <c r="ACF138" s="18"/>
      <c r="ACG138" s="18"/>
      <c r="ACH138" s="18"/>
      <c r="ACI138" s="18"/>
      <c r="ACJ138" s="18"/>
      <c r="ACK138" s="18"/>
      <c r="ACL138" s="18"/>
      <c r="ACM138" s="18"/>
      <c r="ACN138" s="18"/>
      <c r="ACO138" s="18"/>
      <c r="ACP138" s="18"/>
      <c r="ACQ138" s="18"/>
      <c r="ACR138" s="18"/>
      <c r="ACS138" s="18"/>
      <c r="ACT138" s="18"/>
      <c r="ACU138" s="18"/>
      <c r="ACV138" s="18"/>
      <c r="ACW138" s="18"/>
      <c r="ACX138" s="18"/>
      <c r="ACY138" s="18"/>
      <c r="ACZ138" s="18"/>
      <c r="ADA138" s="18"/>
      <c r="ADB138" s="18"/>
      <c r="ADC138" s="18"/>
      <c r="ADD138" s="18"/>
      <c r="ADE138" s="18"/>
      <c r="ADF138" s="18"/>
      <c r="ADG138" s="18"/>
      <c r="ADH138" s="18"/>
      <c r="ADI138" s="18"/>
      <c r="ADJ138" s="18"/>
      <c r="ADK138" s="18"/>
      <c r="ADL138" s="18"/>
      <c r="ADM138" s="18"/>
      <c r="ADN138" s="18"/>
      <c r="ADO138" s="18"/>
      <c r="ADP138" s="18"/>
      <c r="ADQ138" s="18"/>
      <c r="ADR138" s="18"/>
      <c r="ADS138" s="18"/>
      <c r="ADT138" s="18"/>
      <c r="ADU138" s="18"/>
      <c r="ADV138" s="18"/>
      <c r="ADW138" s="18"/>
      <c r="ADX138" s="18"/>
      <c r="ADY138" s="18"/>
      <c r="ADZ138" s="18"/>
      <c r="AEA138" s="18"/>
      <c r="AEB138" s="18"/>
      <c r="AEC138" s="18"/>
      <c r="AED138" s="18"/>
      <c r="AEE138" s="18"/>
      <c r="AEF138" s="18"/>
      <c r="AEG138" s="18"/>
      <c r="AEH138" s="18"/>
      <c r="AEI138" s="18"/>
      <c r="AEJ138" s="18"/>
      <c r="AEK138" s="18"/>
      <c r="AEL138" s="18"/>
      <c r="AEM138" s="18"/>
      <c r="AEN138" s="18"/>
      <c r="AEO138" s="18"/>
      <c r="AEP138" s="18"/>
      <c r="AEQ138" s="18"/>
      <c r="AER138" s="18"/>
      <c r="AES138" s="18"/>
      <c r="AET138" s="18"/>
      <c r="AEU138" s="18"/>
      <c r="AEV138" s="18"/>
      <c r="AEW138" s="18"/>
      <c r="AEX138" s="18"/>
      <c r="AEY138" s="18"/>
      <c r="AEZ138" s="18"/>
      <c r="AFA138" s="18"/>
      <c r="AFB138" s="18"/>
      <c r="AFC138" s="18"/>
      <c r="AFD138" s="18"/>
      <c r="AFE138" s="18"/>
      <c r="AFF138" s="18"/>
      <c r="AFG138" s="18"/>
      <c r="AFH138" s="18"/>
      <c r="AFI138" s="18"/>
      <c r="AFJ138" s="18"/>
      <c r="AFK138" s="18"/>
      <c r="AFL138" s="18"/>
      <c r="AFM138" s="18"/>
      <c r="AFN138" s="18"/>
      <c r="AFO138" s="18"/>
      <c r="AFP138" s="18"/>
      <c r="AFQ138" s="18"/>
      <c r="AFR138" s="18"/>
      <c r="AFS138" s="18"/>
      <c r="AFT138" s="18"/>
      <c r="AFU138" s="18"/>
      <c r="AFV138" s="18"/>
      <c r="AFW138" s="18"/>
      <c r="AFX138" s="18"/>
      <c r="AFY138" s="18"/>
      <c r="AFZ138" s="18"/>
      <c r="AGA138" s="18"/>
      <c r="AGB138" s="18"/>
      <c r="AGC138" s="18"/>
      <c r="AGD138" s="18"/>
      <c r="AGE138" s="18"/>
      <c r="AGF138" s="18"/>
      <c r="AGG138" s="18"/>
      <c r="AGH138" s="18"/>
      <c r="AGI138" s="18"/>
      <c r="AGJ138" s="18"/>
      <c r="AGK138" s="18"/>
      <c r="AGL138" s="18"/>
      <c r="AGM138" s="18"/>
      <c r="AGN138" s="18"/>
      <c r="AGO138" s="18"/>
      <c r="AGP138" s="18"/>
      <c r="AGQ138" s="18"/>
      <c r="AGR138" s="18"/>
      <c r="AGS138" s="18"/>
      <c r="AGT138" s="18"/>
      <c r="AGU138" s="18"/>
      <c r="AGV138" s="18"/>
      <c r="AGW138" s="18"/>
      <c r="AGX138" s="18"/>
      <c r="AGY138" s="18"/>
      <c r="AGZ138" s="18"/>
      <c r="AHA138" s="18"/>
      <c r="AHB138" s="18"/>
      <c r="AHC138" s="18"/>
      <c r="AHD138" s="18"/>
      <c r="AHE138" s="18"/>
      <c r="AHF138" s="18"/>
      <c r="AHG138" s="18"/>
      <c r="AHH138" s="18"/>
      <c r="AHI138" s="18"/>
      <c r="AHJ138" s="18"/>
      <c r="AHK138" s="18"/>
      <c r="AHL138" s="18"/>
      <c r="AHM138" s="18"/>
      <c r="AHN138" s="18"/>
      <c r="AHO138" s="18"/>
      <c r="AHP138" s="18"/>
      <c r="AHQ138" s="18"/>
      <c r="AHR138" s="18"/>
      <c r="AHS138" s="18"/>
      <c r="AHT138" s="18"/>
      <c r="AHU138" s="18"/>
      <c r="AHV138" s="18"/>
      <c r="AHW138" s="18"/>
      <c r="AHX138" s="18"/>
      <c r="AHY138" s="18"/>
      <c r="AHZ138" s="18"/>
      <c r="AIA138" s="18"/>
      <c r="AIB138" s="18"/>
      <c r="AIC138" s="18"/>
      <c r="AID138" s="18"/>
      <c r="AIE138" s="18"/>
      <c r="AIF138" s="18"/>
      <c r="AIG138" s="18"/>
      <c r="AIH138" s="18"/>
      <c r="AII138" s="18"/>
      <c r="AIJ138" s="18"/>
      <c r="AIK138" s="18"/>
      <c r="AIL138" s="18"/>
      <c r="AIM138" s="18"/>
      <c r="AIN138" s="18"/>
      <c r="AIO138" s="18"/>
      <c r="AIP138" s="18"/>
      <c r="AIQ138" s="18"/>
      <c r="AIR138" s="18"/>
      <c r="AIS138" s="18"/>
      <c r="AIT138" s="18"/>
      <c r="AIU138" s="18"/>
      <c r="AIV138" s="18"/>
      <c r="AIW138" s="18"/>
      <c r="AIX138" s="18"/>
      <c r="AIY138" s="18"/>
      <c r="AIZ138" s="18"/>
      <c r="AJA138" s="18"/>
      <c r="AJB138" s="18"/>
      <c r="AJC138" s="18"/>
      <c r="AJD138" s="18"/>
      <c r="AJE138" s="18"/>
      <c r="AJF138" s="18"/>
      <c r="AJG138" s="18"/>
      <c r="AJH138" s="18"/>
      <c r="AJI138" s="18"/>
      <c r="AJJ138" s="18"/>
      <c r="AJK138" s="18"/>
      <c r="AJL138" s="18"/>
      <c r="AJM138" s="18"/>
      <c r="AJN138" s="18"/>
      <c r="AJO138" s="18"/>
      <c r="AJP138" s="18"/>
      <c r="AJQ138" s="18"/>
      <c r="AJR138" s="18"/>
      <c r="AJS138" s="18"/>
      <c r="AJT138" s="18"/>
      <c r="AJU138" s="18"/>
      <c r="AJV138" s="18"/>
      <c r="AJW138" s="18"/>
      <c r="AJX138" s="18"/>
      <c r="AJY138" s="18"/>
      <c r="AJZ138" s="18"/>
      <c r="AKA138" s="18"/>
      <c r="AKB138" s="18"/>
      <c r="AKC138" s="18"/>
      <c r="AKD138" s="18"/>
      <c r="AKE138" s="18"/>
      <c r="AKF138" s="18"/>
      <c r="AKG138" s="18"/>
      <c r="AKH138" s="18"/>
      <c r="AKI138" s="18"/>
      <c r="AKJ138" s="18"/>
      <c r="AKK138" s="18"/>
      <c r="AKL138" s="18"/>
      <c r="AKM138" s="18"/>
      <c r="AKN138" s="18"/>
      <c r="AKO138" s="18"/>
      <c r="AKP138" s="18"/>
      <c r="AKQ138" s="18"/>
      <c r="AKR138" s="18"/>
      <c r="AKS138" s="18"/>
      <c r="AKT138" s="18"/>
      <c r="AKU138" s="18"/>
      <c r="AKV138" s="18"/>
      <c r="AKW138" s="18"/>
      <c r="AKX138" s="18"/>
      <c r="AKY138" s="18"/>
      <c r="AKZ138" s="18"/>
      <c r="ALA138" s="18"/>
      <c r="ALB138" s="18"/>
      <c r="ALC138" s="18"/>
      <c r="ALD138" s="18"/>
      <c r="ALE138" s="18"/>
      <c r="ALF138" s="18"/>
      <c r="ALG138" s="18"/>
      <c r="ALH138" s="18"/>
      <c r="ALI138" s="18"/>
      <c r="ALJ138" s="18"/>
      <c r="ALK138" s="18"/>
      <c r="ALL138" s="18"/>
      <c r="ALM138" s="18"/>
      <c r="ALN138" s="18"/>
      <c r="ALO138" s="18"/>
      <c r="ALP138" s="18"/>
      <c r="ALQ138" s="18"/>
      <c r="ALR138" s="18"/>
      <c r="ALS138" s="18"/>
      <c r="ALT138" s="18"/>
      <c r="ALU138" s="18"/>
      <c r="ALV138" s="18"/>
      <c r="ALW138" s="18"/>
      <c r="ALX138" s="18"/>
      <c r="ALY138" s="18"/>
      <c r="ALZ138" s="18"/>
      <c r="AMA138" s="18"/>
      <c r="AMB138" s="18"/>
      <c r="AMC138" s="18"/>
      <c r="AMD138" s="18"/>
      <c r="AME138" s="18"/>
      <c r="AMF138" s="18"/>
      <c r="AMG138" s="18"/>
      <c r="AMH138" s="18"/>
      <c r="AMI138" s="18"/>
      <c r="AMJ138" s="18"/>
    </row>
    <row r="139" spans="1:1024" s="9" customFormat="1" ht="14.1" customHeight="1">
      <c r="A139" s="2">
        <v>188</v>
      </c>
      <c r="B139" s="75" t="s">
        <v>166</v>
      </c>
      <c r="C139" s="75"/>
      <c r="D139" s="75"/>
      <c r="E139" s="75" t="s">
        <v>30</v>
      </c>
      <c r="F139" s="75" t="s">
        <v>30</v>
      </c>
      <c r="G139" s="75"/>
      <c r="H139" s="75"/>
      <c r="I139" s="75"/>
      <c r="J139" s="75"/>
      <c r="K139" s="75">
        <v>63</v>
      </c>
      <c r="L139" s="75">
        <v>54</v>
      </c>
      <c r="M139" s="75">
        <v>36</v>
      </c>
      <c r="N139" s="76">
        <f t="shared" si="15"/>
        <v>153</v>
      </c>
      <c r="O139" s="75"/>
      <c r="P139" s="75">
        <v>2</v>
      </c>
      <c r="Q139" s="75"/>
      <c r="R139" s="75"/>
      <c r="S139" s="75"/>
      <c r="T139" s="76">
        <f t="shared" si="16"/>
        <v>2</v>
      </c>
      <c r="U139" s="76">
        <f t="shared" si="14"/>
        <v>155</v>
      </c>
      <c r="V139" s="76"/>
      <c r="W139" s="75"/>
      <c r="X139" s="75" t="s">
        <v>31</v>
      </c>
      <c r="Y139" s="76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3"/>
      <c r="AX139" s="43"/>
      <c r="AY139" s="43"/>
      <c r="AZ139" s="43"/>
      <c r="BA139" s="43"/>
    </row>
    <row r="140" spans="1:1024" s="9" customFormat="1" ht="14.1" customHeight="1">
      <c r="A140" s="2">
        <v>189</v>
      </c>
      <c r="B140" s="70" t="s">
        <v>167</v>
      </c>
      <c r="C140" s="70"/>
      <c r="D140" s="70"/>
      <c r="E140" s="70" t="s">
        <v>30</v>
      </c>
      <c r="F140" s="70" t="s">
        <v>30</v>
      </c>
      <c r="G140" s="70"/>
      <c r="H140" s="70"/>
      <c r="I140" s="70"/>
      <c r="J140" s="70"/>
      <c r="K140" s="70">
        <v>52</v>
      </c>
      <c r="L140" s="70">
        <v>55</v>
      </c>
      <c r="M140" s="70">
        <v>48</v>
      </c>
      <c r="N140" s="67">
        <f t="shared" si="15"/>
        <v>155</v>
      </c>
      <c r="O140" s="70"/>
      <c r="P140" s="70"/>
      <c r="Q140" s="70"/>
      <c r="R140" s="70"/>
      <c r="S140" s="70"/>
      <c r="T140" s="67">
        <f t="shared" si="16"/>
        <v>0</v>
      </c>
      <c r="U140" s="67">
        <f t="shared" si="14"/>
        <v>155</v>
      </c>
      <c r="V140" s="67"/>
      <c r="W140" s="70"/>
      <c r="X140" s="70" t="s">
        <v>31</v>
      </c>
      <c r="Y140" s="67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3"/>
      <c r="AX140" s="43"/>
      <c r="AY140" s="43"/>
      <c r="AZ140" s="43"/>
      <c r="BA140" s="43"/>
    </row>
    <row r="141" spans="1:1024" s="20" customFormat="1" ht="14.1" customHeight="1">
      <c r="A141" s="2">
        <v>191</v>
      </c>
      <c r="B141" s="75" t="s">
        <v>168</v>
      </c>
      <c r="C141" s="75"/>
      <c r="D141" s="75"/>
      <c r="E141" s="75"/>
      <c r="F141" s="75" t="s">
        <v>30</v>
      </c>
      <c r="G141" s="75"/>
      <c r="H141" s="75"/>
      <c r="I141" s="75"/>
      <c r="J141" s="75"/>
      <c r="K141" s="75">
        <v>46</v>
      </c>
      <c r="L141" s="75">
        <v>67</v>
      </c>
      <c r="M141" s="75">
        <v>42</v>
      </c>
      <c r="N141" s="76">
        <f t="shared" si="15"/>
        <v>155</v>
      </c>
      <c r="O141" s="75"/>
      <c r="P141" s="75"/>
      <c r="Q141" s="75"/>
      <c r="R141" s="75"/>
      <c r="S141" s="75"/>
      <c r="T141" s="76"/>
      <c r="U141" s="76">
        <f t="shared" si="14"/>
        <v>155</v>
      </c>
      <c r="V141" s="76"/>
      <c r="W141" s="75"/>
      <c r="X141" s="75" t="s">
        <v>31</v>
      </c>
      <c r="Y141" s="76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4"/>
      <c r="AX141" s="44"/>
      <c r="AY141" s="44"/>
      <c r="AZ141" s="44"/>
      <c r="BA141" s="44"/>
    </row>
    <row r="142" spans="1:1024" s="9" customFormat="1" ht="14.1" customHeight="1">
      <c r="A142" s="22">
        <v>196</v>
      </c>
      <c r="B142" s="75" t="s">
        <v>169</v>
      </c>
      <c r="C142" s="75"/>
      <c r="D142" s="75"/>
      <c r="E142" s="75" t="s">
        <v>30</v>
      </c>
      <c r="F142" s="75" t="s">
        <v>30</v>
      </c>
      <c r="G142" s="75"/>
      <c r="H142" s="75"/>
      <c r="I142" s="76"/>
      <c r="J142" s="75"/>
      <c r="K142" s="75">
        <v>46</v>
      </c>
      <c r="L142" s="75">
        <v>61</v>
      </c>
      <c r="M142" s="75">
        <v>44</v>
      </c>
      <c r="N142" s="76">
        <f t="shared" si="15"/>
        <v>151</v>
      </c>
      <c r="O142" s="75"/>
      <c r="P142" s="75"/>
      <c r="Q142" s="75"/>
      <c r="R142" s="75">
        <v>1</v>
      </c>
      <c r="S142" s="75"/>
      <c r="T142" s="76">
        <f>O142+P142+Q142+R142+S142</f>
        <v>1</v>
      </c>
      <c r="U142" s="76">
        <f t="shared" si="14"/>
        <v>152</v>
      </c>
      <c r="V142" s="76"/>
      <c r="W142" s="75"/>
      <c r="X142" s="75" t="s">
        <v>31</v>
      </c>
      <c r="Y142" s="76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3"/>
      <c r="AX142" s="43"/>
      <c r="AY142" s="43"/>
      <c r="AZ142" s="43"/>
      <c r="BA142" s="43"/>
    </row>
    <row r="143" spans="1:1024" s="23" customFormat="1" ht="14.1" customHeight="1">
      <c r="A143" s="22">
        <v>197</v>
      </c>
      <c r="B143" s="75" t="s">
        <v>170</v>
      </c>
      <c r="C143" s="75"/>
      <c r="D143" s="75"/>
      <c r="E143" s="75"/>
      <c r="F143" s="75" t="s">
        <v>30</v>
      </c>
      <c r="G143" s="75"/>
      <c r="H143" s="75"/>
      <c r="I143" s="76"/>
      <c r="J143" s="75"/>
      <c r="K143" s="75">
        <v>55</v>
      </c>
      <c r="L143" s="75">
        <v>53</v>
      </c>
      <c r="M143" s="75">
        <v>43</v>
      </c>
      <c r="N143" s="76">
        <f t="shared" si="15"/>
        <v>151</v>
      </c>
      <c r="O143" s="75"/>
      <c r="P143" s="75">
        <v>2</v>
      </c>
      <c r="Q143" s="75"/>
      <c r="R143" s="75"/>
      <c r="S143" s="75"/>
      <c r="T143" s="76"/>
      <c r="U143" s="76">
        <f>N143+T143+P143</f>
        <v>153</v>
      </c>
      <c r="V143" s="76"/>
      <c r="W143" s="75"/>
      <c r="X143" s="75" t="s">
        <v>31</v>
      </c>
      <c r="Y143" s="98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6"/>
      <c r="AR143" s="47"/>
      <c r="AS143" s="47"/>
      <c r="AT143" s="47"/>
      <c r="AU143" s="47"/>
      <c r="AV143" s="47"/>
      <c r="AW143" s="48"/>
      <c r="AX143" s="48"/>
      <c r="AY143" s="48"/>
      <c r="AZ143" s="48"/>
      <c r="BA143" s="48"/>
    </row>
    <row r="144" spans="1:1024" s="20" customFormat="1" ht="14.1" customHeight="1">
      <c r="A144" s="22">
        <v>199</v>
      </c>
      <c r="B144" s="75" t="s">
        <v>171</v>
      </c>
      <c r="C144" s="75"/>
      <c r="D144" s="75"/>
      <c r="E144" s="75" t="s">
        <v>30</v>
      </c>
      <c r="F144" s="75" t="s">
        <v>30</v>
      </c>
      <c r="G144" s="75"/>
      <c r="H144" s="75"/>
      <c r="I144" s="75" t="s">
        <v>30</v>
      </c>
      <c r="J144" s="75" t="s">
        <v>30</v>
      </c>
      <c r="K144" s="75">
        <v>45</v>
      </c>
      <c r="L144" s="75">
        <v>62</v>
      </c>
      <c r="M144" s="75">
        <v>43</v>
      </c>
      <c r="N144" s="76">
        <f t="shared" si="15"/>
        <v>150</v>
      </c>
      <c r="O144" s="75"/>
      <c r="P144" s="75"/>
      <c r="Q144" s="75"/>
      <c r="R144" s="75"/>
      <c r="S144" s="75"/>
      <c r="T144" s="76">
        <f t="shared" ref="T144:T153" si="17">O144+P144+Q144+R144+S144</f>
        <v>0</v>
      </c>
      <c r="U144" s="76">
        <f t="shared" ref="U144:U153" si="18">N144+T144</f>
        <v>150</v>
      </c>
      <c r="V144" s="76"/>
      <c r="W144" s="75"/>
      <c r="X144" s="75" t="s">
        <v>31</v>
      </c>
      <c r="Y144" s="76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4"/>
      <c r="AX144" s="44"/>
      <c r="AY144" s="44"/>
      <c r="AZ144" s="44"/>
      <c r="BA144" s="44"/>
    </row>
    <row r="145" spans="1:53" s="9" customFormat="1" ht="14.1" customHeight="1">
      <c r="A145" s="22">
        <v>202</v>
      </c>
      <c r="B145" s="75" t="s">
        <v>172</v>
      </c>
      <c r="C145" s="75"/>
      <c r="D145" s="75"/>
      <c r="E145" s="75"/>
      <c r="F145" s="75" t="s">
        <v>30</v>
      </c>
      <c r="G145" s="75"/>
      <c r="H145" s="75"/>
      <c r="I145" s="75"/>
      <c r="J145" s="75" t="s">
        <v>36</v>
      </c>
      <c r="K145" s="75">
        <v>45</v>
      </c>
      <c r="L145" s="75">
        <v>64</v>
      </c>
      <c r="M145" s="75">
        <v>38</v>
      </c>
      <c r="N145" s="76">
        <f t="shared" si="15"/>
        <v>147</v>
      </c>
      <c r="O145" s="75"/>
      <c r="P145" s="75"/>
      <c r="Q145" s="75"/>
      <c r="R145" s="75"/>
      <c r="S145" s="75"/>
      <c r="T145" s="76">
        <f t="shared" si="17"/>
        <v>0</v>
      </c>
      <c r="U145" s="76">
        <f t="shared" si="18"/>
        <v>147</v>
      </c>
      <c r="V145" s="76"/>
      <c r="W145" s="75"/>
      <c r="X145" s="75" t="s">
        <v>31</v>
      </c>
      <c r="Y145" s="76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3"/>
      <c r="AX145" s="43"/>
      <c r="AY145" s="43"/>
      <c r="AZ145" s="43"/>
      <c r="BA145" s="43"/>
    </row>
    <row r="146" spans="1:53" s="20" customFormat="1" ht="14.1" customHeight="1">
      <c r="A146" s="22">
        <v>203</v>
      </c>
      <c r="B146" s="79" t="s">
        <v>173</v>
      </c>
      <c r="C146" s="79"/>
      <c r="D146" s="79"/>
      <c r="E146" s="79"/>
      <c r="F146" s="79"/>
      <c r="G146" s="79"/>
      <c r="H146" s="79"/>
      <c r="I146" s="79"/>
      <c r="J146" s="79"/>
      <c r="K146" s="79">
        <v>46</v>
      </c>
      <c r="L146" s="79">
        <v>60</v>
      </c>
      <c r="M146" s="79">
        <v>41</v>
      </c>
      <c r="N146" s="80">
        <f t="shared" si="15"/>
        <v>147</v>
      </c>
      <c r="O146" s="79"/>
      <c r="P146" s="79"/>
      <c r="Q146" s="79"/>
      <c r="R146" s="79"/>
      <c r="S146" s="79"/>
      <c r="T146" s="80">
        <f t="shared" si="17"/>
        <v>0</v>
      </c>
      <c r="U146" s="81">
        <f t="shared" si="18"/>
        <v>147</v>
      </c>
      <c r="V146" s="82"/>
      <c r="W146" s="79"/>
      <c r="X146" s="79" t="s">
        <v>31</v>
      </c>
      <c r="Y146" s="80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4"/>
      <c r="AX146" s="44"/>
      <c r="AY146" s="44"/>
      <c r="AZ146" s="44"/>
      <c r="BA146" s="44"/>
    </row>
    <row r="147" spans="1:53" s="24" customFormat="1" ht="14.1" customHeight="1">
      <c r="A147" s="22">
        <v>205</v>
      </c>
      <c r="B147" s="79" t="s">
        <v>174</v>
      </c>
      <c r="C147" s="79"/>
      <c r="D147" s="79"/>
      <c r="E147" s="79" t="s">
        <v>30</v>
      </c>
      <c r="F147" s="79" t="s">
        <v>30</v>
      </c>
      <c r="G147" s="79"/>
      <c r="H147" s="79"/>
      <c r="I147" s="79"/>
      <c r="J147" s="79"/>
      <c r="K147" s="79">
        <v>49</v>
      </c>
      <c r="L147" s="79">
        <v>55</v>
      </c>
      <c r="M147" s="79">
        <v>36</v>
      </c>
      <c r="N147" s="80">
        <f t="shared" si="15"/>
        <v>140</v>
      </c>
      <c r="O147" s="79"/>
      <c r="P147" s="79">
        <v>2</v>
      </c>
      <c r="Q147" s="79"/>
      <c r="R147" s="79"/>
      <c r="S147" s="79"/>
      <c r="T147" s="80">
        <f t="shared" si="17"/>
        <v>2</v>
      </c>
      <c r="U147" s="81">
        <f t="shared" si="18"/>
        <v>142</v>
      </c>
      <c r="V147" s="82"/>
      <c r="W147" s="79"/>
      <c r="X147" s="79" t="s">
        <v>31</v>
      </c>
      <c r="Y147" s="80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9"/>
      <c r="AX147" s="49"/>
      <c r="AY147" s="49"/>
      <c r="AZ147" s="49"/>
      <c r="BA147" s="49"/>
    </row>
    <row r="148" spans="1:53" s="25" customFormat="1" ht="14.1" customHeight="1">
      <c r="A148" s="22">
        <v>208</v>
      </c>
      <c r="B148" s="99" t="s">
        <v>175</v>
      </c>
      <c r="C148" s="99"/>
      <c r="D148" s="99"/>
      <c r="E148" s="99" t="s">
        <v>30</v>
      </c>
      <c r="F148" s="48" t="s">
        <v>30</v>
      </c>
      <c r="G148" s="48"/>
      <c r="H148" s="48"/>
      <c r="I148" s="48"/>
      <c r="J148" s="48"/>
      <c r="K148" s="48">
        <v>46</v>
      </c>
      <c r="L148" s="48">
        <v>44</v>
      </c>
      <c r="M148" s="48">
        <v>48</v>
      </c>
      <c r="N148" s="100">
        <f t="shared" si="15"/>
        <v>138</v>
      </c>
      <c r="O148" s="48"/>
      <c r="P148" s="48"/>
      <c r="Q148" s="48"/>
      <c r="R148" s="48"/>
      <c r="S148" s="48"/>
      <c r="T148" s="100">
        <f t="shared" si="17"/>
        <v>0</v>
      </c>
      <c r="U148" s="100">
        <f t="shared" si="18"/>
        <v>138</v>
      </c>
      <c r="V148" s="100" t="s">
        <v>30</v>
      </c>
      <c r="W148" s="48" t="s">
        <v>176</v>
      </c>
      <c r="X148" s="48" t="s">
        <v>31</v>
      </c>
      <c r="Y148" s="100" t="s">
        <v>30</v>
      </c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</row>
    <row r="149" spans="1:53" s="9" customFormat="1" ht="14.1" customHeight="1">
      <c r="A149" s="22">
        <v>209</v>
      </c>
      <c r="B149" s="79" t="s">
        <v>177</v>
      </c>
      <c r="C149" s="96"/>
      <c r="D149" s="96"/>
      <c r="E149" s="96" t="s">
        <v>30</v>
      </c>
      <c r="F149" s="79" t="s">
        <v>30</v>
      </c>
      <c r="G149" s="79"/>
      <c r="H149" s="79"/>
      <c r="I149" s="79"/>
      <c r="J149" s="79"/>
      <c r="K149" s="79">
        <v>48</v>
      </c>
      <c r="L149" s="79">
        <v>51</v>
      </c>
      <c r="M149" s="79">
        <v>38</v>
      </c>
      <c r="N149" s="80">
        <f t="shared" si="15"/>
        <v>137</v>
      </c>
      <c r="O149" s="79"/>
      <c r="P149" s="79"/>
      <c r="Q149" s="79"/>
      <c r="R149" s="79"/>
      <c r="S149" s="79"/>
      <c r="T149" s="80">
        <f t="shared" si="17"/>
        <v>0</v>
      </c>
      <c r="U149" s="81">
        <f t="shared" si="18"/>
        <v>137</v>
      </c>
      <c r="V149" s="82"/>
      <c r="W149" s="79"/>
      <c r="X149" s="79" t="s">
        <v>31</v>
      </c>
      <c r="Y149" s="80" t="s">
        <v>30</v>
      </c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3"/>
      <c r="AX149" s="43"/>
      <c r="AY149" s="43"/>
      <c r="AZ149" s="43"/>
      <c r="BA149" s="43"/>
    </row>
    <row r="150" spans="1:53" s="9" customFormat="1" ht="14.1" customHeight="1">
      <c r="A150" s="22">
        <v>210</v>
      </c>
      <c r="B150" s="79" t="s">
        <v>178</v>
      </c>
      <c r="C150" s="96"/>
      <c r="D150" s="96"/>
      <c r="E150" s="96" t="s">
        <v>30</v>
      </c>
      <c r="F150" s="79" t="s">
        <v>30</v>
      </c>
      <c r="G150" s="79"/>
      <c r="H150" s="79"/>
      <c r="I150" s="79"/>
      <c r="J150" s="79"/>
      <c r="K150" s="79">
        <v>45</v>
      </c>
      <c r="L150" s="79">
        <v>51</v>
      </c>
      <c r="M150" s="79">
        <v>41</v>
      </c>
      <c r="N150" s="80">
        <f t="shared" si="15"/>
        <v>137</v>
      </c>
      <c r="O150" s="79"/>
      <c r="P150" s="79"/>
      <c r="Q150" s="79"/>
      <c r="R150" s="79"/>
      <c r="S150" s="79"/>
      <c r="T150" s="80">
        <f t="shared" si="17"/>
        <v>0</v>
      </c>
      <c r="U150" s="81">
        <f t="shared" si="18"/>
        <v>137</v>
      </c>
      <c r="V150" s="82"/>
      <c r="W150" s="79"/>
      <c r="X150" s="79" t="s">
        <v>31</v>
      </c>
      <c r="Y150" s="79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3"/>
      <c r="AX150" s="43"/>
      <c r="AY150" s="43"/>
      <c r="AZ150" s="43"/>
      <c r="BA150" s="43"/>
    </row>
    <row r="151" spans="1:53" s="9" customFormat="1" ht="14.1" customHeight="1">
      <c r="A151" s="2">
        <v>211</v>
      </c>
      <c r="B151" s="70" t="s">
        <v>179</v>
      </c>
      <c r="C151" s="71"/>
      <c r="D151" s="71"/>
      <c r="E151" s="71" t="s">
        <v>30</v>
      </c>
      <c r="F151" s="70" t="s">
        <v>30</v>
      </c>
      <c r="G151" s="70"/>
      <c r="H151" s="70"/>
      <c r="I151" s="70"/>
      <c r="J151" s="70"/>
      <c r="K151" s="70">
        <v>53</v>
      </c>
      <c r="L151" s="70">
        <v>46</v>
      </c>
      <c r="M151" s="70">
        <v>36</v>
      </c>
      <c r="N151" s="67">
        <f t="shared" si="15"/>
        <v>135</v>
      </c>
      <c r="O151" s="70"/>
      <c r="P151" s="70"/>
      <c r="Q151" s="70"/>
      <c r="R151" s="70"/>
      <c r="S151" s="70"/>
      <c r="T151" s="67">
        <f t="shared" si="17"/>
        <v>0</v>
      </c>
      <c r="U151" s="67">
        <f t="shared" si="18"/>
        <v>135</v>
      </c>
      <c r="V151" s="67"/>
      <c r="W151" s="70"/>
      <c r="X151" s="70" t="s">
        <v>31</v>
      </c>
      <c r="Y151" s="101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3"/>
      <c r="AX151" s="43"/>
      <c r="AY151" s="43"/>
      <c r="AZ151" s="43"/>
      <c r="BA151" s="43"/>
    </row>
    <row r="152" spans="1:53" s="9" customFormat="1" ht="14.1" customHeight="1">
      <c r="A152" s="2">
        <v>215</v>
      </c>
      <c r="B152" s="79" t="s">
        <v>180</v>
      </c>
      <c r="C152" s="96"/>
      <c r="D152" s="96"/>
      <c r="E152" s="96"/>
      <c r="F152" s="79" t="s">
        <v>30</v>
      </c>
      <c r="G152" s="79"/>
      <c r="H152" s="79"/>
      <c r="I152" s="79"/>
      <c r="J152" s="79"/>
      <c r="K152" s="79"/>
      <c r="L152" s="79">
        <v>46</v>
      </c>
      <c r="M152" s="79">
        <v>56</v>
      </c>
      <c r="N152" s="80">
        <f t="shared" si="15"/>
        <v>102</v>
      </c>
      <c r="O152" s="79"/>
      <c r="P152" s="79"/>
      <c r="Q152" s="79"/>
      <c r="R152" s="79"/>
      <c r="S152" s="79"/>
      <c r="T152" s="80">
        <f t="shared" si="17"/>
        <v>0</v>
      </c>
      <c r="U152" s="81">
        <f t="shared" si="18"/>
        <v>102</v>
      </c>
      <c r="V152" s="82"/>
      <c r="W152" s="79"/>
      <c r="X152" s="79" t="s">
        <v>141</v>
      </c>
      <c r="Y152" s="79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3"/>
      <c r="AX152" s="43"/>
      <c r="AY152" s="43"/>
      <c r="AZ152" s="43"/>
      <c r="BA152" s="43"/>
    </row>
    <row r="153" spans="1:53" s="9" customFormat="1" ht="14.1" customHeight="1">
      <c r="A153" s="2">
        <v>216</v>
      </c>
      <c r="B153" s="96" t="s">
        <v>181</v>
      </c>
      <c r="C153" s="96"/>
      <c r="D153" s="96"/>
      <c r="E153" s="96"/>
      <c r="F153" s="79"/>
      <c r="G153" s="79"/>
      <c r="H153" s="79"/>
      <c r="I153" s="79"/>
      <c r="J153" s="79" t="s">
        <v>30</v>
      </c>
      <c r="K153" s="96"/>
      <c r="L153" s="96">
        <v>40</v>
      </c>
      <c r="M153" s="96">
        <v>45</v>
      </c>
      <c r="N153" s="80">
        <f t="shared" si="15"/>
        <v>85</v>
      </c>
      <c r="O153" s="79"/>
      <c r="P153" s="79"/>
      <c r="Q153" s="79"/>
      <c r="R153" s="79"/>
      <c r="S153" s="79"/>
      <c r="T153" s="80">
        <f t="shared" si="17"/>
        <v>0</v>
      </c>
      <c r="U153" s="81">
        <f t="shared" si="18"/>
        <v>85</v>
      </c>
      <c r="V153" s="82"/>
      <c r="W153" s="79"/>
      <c r="X153" s="79" t="s">
        <v>182</v>
      </c>
      <c r="Y153" s="79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3"/>
      <c r="AX153" s="43"/>
      <c r="AY153" s="43"/>
      <c r="AZ153" s="43"/>
      <c r="BA153" s="43"/>
    </row>
    <row r="154" spans="1:53" s="9" customFormat="1" ht="14.1" customHeight="1">
      <c r="A154" s="26"/>
      <c r="K154" s="27"/>
      <c r="L154" s="27"/>
      <c r="M154" s="27"/>
      <c r="N154" s="28"/>
      <c r="O154" s="29"/>
      <c r="P154" s="29"/>
      <c r="Q154" s="29"/>
      <c r="R154" s="29"/>
      <c r="S154" s="29"/>
      <c r="T154" s="28"/>
      <c r="U154" s="28"/>
      <c r="V154" s="28"/>
      <c r="W154" s="29"/>
      <c r="X154" s="29"/>
      <c r="Y154" s="29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</row>
    <row r="155" spans="1:53" s="9" customFormat="1" ht="29.25" customHeight="1">
      <c r="A155" s="26"/>
      <c r="B155" s="30"/>
      <c r="C155" s="27"/>
      <c r="D155" s="27"/>
      <c r="E155" s="27"/>
      <c r="F155" s="29"/>
      <c r="G155" s="29"/>
      <c r="H155" s="29"/>
      <c r="I155" s="29"/>
      <c r="J155" s="29"/>
      <c r="K155" s="27"/>
      <c r="L155" s="27"/>
      <c r="M155" s="27"/>
      <c r="N155" s="28"/>
      <c r="O155" s="29"/>
      <c r="P155" s="29"/>
      <c r="Q155" s="29"/>
      <c r="R155" s="29"/>
      <c r="S155" s="29"/>
      <c r="T155" s="28"/>
      <c r="U155" s="28"/>
      <c r="V155" s="28"/>
      <c r="W155" s="29"/>
      <c r="X155" s="29"/>
      <c r="Y155" s="29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</row>
    <row r="156" spans="1:53" s="9" customFormat="1" ht="14.1" customHeight="1">
      <c r="C156" s="32"/>
      <c r="D156" s="32"/>
      <c r="E156" s="27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3"/>
      <c r="W156" s="33"/>
      <c r="X156" s="33"/>
      <c r="Y156" s="3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</row>
    <row r="157" spans="1:53" ht="14.1" customHeight="1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3"/>
      <c r="V157" s="33"/>
      <c r="W157" s="33"/>
      <c r="X157" s="33"/>
      <c r="Y157" s="34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</row>
    <row r="158" spans="1:53" s="31" customFormat="1" ht="14.1" customHeight="1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3"/>
      <c r="V158" s="33"/>
      <c r="W158" s="33"/>
      <c r="X158" s="33"/>
      <c r="Y158" s="35"/>
      <c r="Z158" s="37"/>
      <c r="AA158" s="38"/>
      <c r="AB158" s="38"/>
      <c r="AC158" s="38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</row>
    <row r="159" spans="1:53" ht="18.75">
      <c r="B159" s="27"/>
      <c r="C159" s="27"/>
      <c r="D159" s="27"/>
      <c r="E159" s="29"/>
      <c r="F159" s="29"/>
      <c r="G159" s="29"/>
      <c r="H159" s="29"/>
      <c r="I159" s="29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3"/>
      <c r="V159" s="33"/>
      <c r="W159" s="33"/>
      <c r="X159" s="29"/>
      <c r="Y159" s="34"/>
      <c r="Z159" s="36"/>
      <c r="AA159" s="39"/>
      <c r="AB159" s="39"/>
      <c r="AC159" s="39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</row>
    <row r="160" spans="1:53" ht="18.75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3"/>
      <c r="V160" s="33"/>
      <c r="W160" s="33"/>
      <c r="X160" s="33"/>
      <c r="Y160" s="34"/>
      <c r="Z160" s="36"/>
      <c r="AA160" s="40"/>
      <c r="AB160" s="40"/>
      <c r="AC160" s="40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</row>
    <row r="161" spans="3:53" ht="18.75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3"/>
      <c r="V161" s="33"/>
      <c r="W161" s="33"/>
      <c r="X161" s="33"/>
      <c r="Y161" s="34"/>
      <c r="Z161" s="36"/>
      <c r="AA161" s="41"/>
      <c r="AB161" s="41"/>
      <c r="AC161" s="41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</row>
    <row r="162" spans="3:53" ht="18.75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3"/>
      <c r="V162" s="33"/>
      <c r="W162" s="33"/>
      <c r="X162" s="33"/>
      <c r="Y162" s="34"/>
      <c r="Z162" s="36"/>
      <c r="AA162" s="105"/>
      <c r="AB162" s="105"/>
      <c r="AC162" s="105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</row>
    <row r="163" spans="3:53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3"/>
      <c r="V163" s="33"/>
      <c r="W163" s="33"/>
      <c r="X163" s="33"/>
      <c r="Y163" s="34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</row>
    <row r="164" spans="3:53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3"/>
      <c r="V164" s="33"/>
      <c r="W164" s="33"/>
      <c r="X164" s="33"/>
      <c r="Y164" s="34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</row>
    <row r="165" spans="3:53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3"/>
      <c r="V165" s="33"/>
      <c r="W165" s="33"/>
      <c r="X165" s="33"/>
      <c r="Y165" s="34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</row>
    <row r="166" spans="3:53">
      <c r="U166" s="3"/>
      <c r="V166" s="3"/>
      <c r="W166" s="3"/>
      <c r="X166" s="3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</row>
    <row r="167" spans="3:53">
      <c r="U167" s="3"/>
      <c r="V167" s="3"/>
      <c r="W167" s="3"/>
      <c r="X167" s="3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</row>
    <row r="168" spans="3:53">
      <c r="U168" s="3"/>
      <c r="V168" s="3"/>
      <c r="W168" s="3"/>
      <c r="X168" s="3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</row>
    <row r="169" spans="3:53">
      <c r="U169" s="3"/>
      <c r="V169" s="3"/>
      <c r="W169" s="3"/>
      <c r="X169" s="3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</row>
    <row r="170" spans="3:53">
      <c r="U170" s="3"/>
      <c r="V170" s="3"/>
      <c r="W170" s="3"/>
      <c r="X170" s="3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</row>
    <row r="171" spans="3:53">
      <c r="U171" s="3"/>
      <c r="V171" s="3"/>
      <c r="W171" s="3"/>
      <c r="X171" s="3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</row>
    <row r="172" spans="3:53">
      <c r="U172" s="3"/>
      <c r="V172" s="3"/>
      <c r="W172" s="3"/>
      <c r="X172" s="3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</row>
    <row r="173" spans="3:53">
      <c r="U173" s="3"/>
      <c r="V173" s="3"/>
      <c r="W173" s="3"/>
      <c r="X173" s="3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</row>
    <row r="174" spans="3:53">
      <c r="U174" s="3"/>
      <c r="V174" s="3"/>
      <c r="W174" s="3"/>
      <c r="X174" s="3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</row>
    <row r="175" spans="3:53">
      <c r="U175" s="3"/>
      <c r="V175" s="3"/>
      <c r="W175" s="3"/>
      <c r="X175" s="3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</row>
    <row r="176" spans="3:53">
      <c r="U176" s="3"/>
      <c r="V176" s="3"/>
      <c r="W176" s="3"/>
      <c r="X176" s="3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</row>
    <row r="177" spans="21:50">
      <c r="U177" s="3"/>
      <c r="V177" s="3"/>
      <c r="W177" s="3"/>
      <c r="X177" s="3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</row>
    <row r="178" spans="21:50">
      <c r="U178" s="3"/>
      <c r="V178" s="3"/>
      <c r="W178" s="3"/>
      <c r="X178" s="3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</row>
    <row r="179" spans="21:50">
      <c r="U179" s="3"/>
      <c r="V179" s="3"/>
      <c r="W179" s="3"/>
      <c r="X179" s="3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</row>
    <row r="180" spans="21:50">
      <c r="U180" s="3"/>
      <c r="V180" s="3"/>
      <c r="W180" s="3"/>
      <c r="X180" s="3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</row>
    <row r="181" spans="21:50">
      <c r="U181" s="3"/>
      <c r="V181" s="3"/>
      <c r="W181" s="3"/>
      <c r="X181" s="3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</row>
    <row r="182" spans="21:50">
      <c r="U182" s="3"/>
      <c r="V182" s="3"/>
      <c r="W182" s="3"/>
      <c r="X182" s="3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</row>
    <row r="183" spans="21:50">
      <c r="U183" s="3"/>
      <c r="V183" s="3"/>
      <c r="W183" s="3"/>
      <c r="X183" s="3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</row>
    <row r="184" spans="21:50">
      <c r="U184" s="3"/>
      <c r="V184" s="3"/>
      <c r="W184" s="3"/>
      <c r="X184" s="3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</row>
    <row r="185" spans="21:50">
      <c r="U185" s="3"/>
      <c r="V185" s="3"/>
      <c r="W185" s="3"/>
      <c r="X185" s="3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</row>
    <row r="186" spans="21:50">
      <c r="U186" s="3"/>
      <c r="V186" s="3"/>
      <c r="W186" s="3"/>
      <c r="X186" s="3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</row>
    <row r="187" spans="21:50">
      <c r="U187" s="3"/>
      <c r="V187" s="3"/>
      <c r="W187" s="3"/>
      <c r="X187" s="3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</row>
    <row r="188" spans="21:50">
      <c r="U188" s="3"/>
      <c r="V188" s="3"/>
      <c r="W188" s="3"/>
      <c r="X188" s="3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</row>
    <row r="189" spans="21:50">
      <c r="U189" s="3"/>
      <c r="V189" s="3"/>
      <c r="W189" s="3"/>
      <c r="X189" s="3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</row>
    <row r="190" spans="21:50">
      <c r="U190" s="3"/>
      <c r="V190" s="3"/>
      <c r="W190" s="3"/>
      <c r="X190" s="3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</row>
    <row r="191" spans="21:50">
      <c r="U191" s="3"/>
      <c r="V191" s="3"/>
      <c r="W191" s="3"/>
      <c r="X191" s="3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</row>
    <row r="192" spans="21:50">
      <c r="U192" s="3"/>
      <c r="V192" s="3"/>
      <c r="W192" s="3"/>
      <c r="X192" s="3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</row>
    <row r="193" spans="21:50">
      <c r="U193" s="3"/>
      <c r="V193" s="3"/>
      <c r="W193" s="3"/>
      <c r="X193" s="3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</row>
    <row r="194" spans="21:50">
      <c r="U194" s="3"/>
      <c r="V194" s="3"/>
      <c r="W194" s="3"/>
      <c r="X194" s="3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</row>
    <row r="195" spans="21:50">
      <c r="U195" s="3"/>
      <c r="V195" s="3"/>
      <c r="W195" s="3"/>
      <c r="X195" s="3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</row>
    <row r="196" spans="21:50">
      <c r="U196" s="3"/>
      <c r="V196" s="3"/>
      <c r="W196" s="3"/>
      <c r="X196" s="3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</row>
    <row r="197" spans="21:50">
      <c r="U197" s="3"/>
      <c r="V197" s="3"/>
      <c r="W197" s="3"/>
      <c r="X197" s="3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</row>
    <row r="198" spans="21:50">
      <c r="U198" s="3"/>
      <c r="V198" s="3"/>
      <c r="W198" s="3"/>
      <c r="X198" s="3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</row>
    <row r="199" spans="21:50">
      <c r="U199" s="3"/>
      <c r="V199" s="3"/>
      <c r="W199" s="3"/>
      <c r="X199" s="3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</row>
    <row r="200" spans="21:50">
      <c r="U200" s="3"/>
      <c r="V200" s="3"/>
      <c r="W200" s="3"/>
      <c r="X200" s="3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</row>
    <row r="201" spans="21:50">
      <c r="U201" s="3"/>
      <c r="V201" s="3"/>
      <c r="W201" s="3"/>
      <c r="X201" s="3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</row>
    <row r="202" spans="21:50">
      <c r="U202" s="3"/>
      <c r="V202" s="3"/>
      <c r="W202" s="3"/>
      <c r="X202" s="3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</row>
    <row r="203" spans="21:50">
      <c r="U203" s="3"/>
      <c r="V203" s="3"/>
      <c r="W203" s="3"/>
      <c r="X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1:50">
      <c r="U204" s="3"/>
      <c r="V204" s="3"/>
      <c r="W204" s="3"/>
      <c r="X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1:50">
      <c r="U205" s="3"/>
      <c r="V205" s="3"/>
      <c r="W205" s="3"/>
      <c r="X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1:50">
      <c r="U206" s="3"/>
      <c r="V206" s="3"/>
      <c r="W206" s="3"/>
      <c r="X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1:50">
      <c r="U207" s="3"/>
      <c r="V207" s="3"/>
      <c r="W207" s="3"/>
      <c r="X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1:50">
      <c r="U208" s="3"/>
      <c r="V208" s="3"/>
      <c r="W208" s="3"/>
      <c r="X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1:39">
      <c r="U209" s="3"/>
      <c r="V209" s="3"/>
      <c r="W209" s="3"/>
      <c r="X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1:39">
      <c r="U210" s="3"/>
      <c r="V210" s="3"/>
      <c r="W210" s="3"/>
      <c r="X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1:39">
      <c r="U211" s="3"/>
      <c r="V211" s="3"/>
      <c r="W211" s="3"/>
      <c r="X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1:39">
      <c r="U212" s="3"/>
      <c r="V212" s="3"/>
      <c r="W212" s="3"/>
      <c r="X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1:39">
      <c r="U213" s="3"/>
      <c r="V213" s="3"/>
      <c r="W213" s="3"/>
      <c r="X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1:39">
      <c r="U214" s="3"/>
      <c r="V214" s="3"/>
      <c r="W214" s="3"/>
      <c r="X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1:39">
      <c r="U215" s="3"/>
      <c r="V215" s="3"/>
      <c r="W215" s="3"/>
      <c r="X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1:39">
      <c r="U216" s="3"/>
      <c r="V216" s="3"/>
      <c r="W216" s="3"/>
      <c r="X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1:39">
      <c r="U217" s="3"/>
      <c r="V217" s="3"/>
      <c r="W217" s="3"/>
      <c r="X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1:39">
      <c r="U218" s="3"/>
      <c r="V218" s="3"/>
      <c r="W218" s="3"/>
      <c r="X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1:39">
      <c r="U219" s="3"/>
      <c r="V219" s="3"/>
      <c r="W219" s="3"/>
      <c r="X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1:39">
      <c r="U220" s="3"/>
      <c r="V220" s="3"/>
      <c r="W220" s="3"/>
      <c r="X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1:39">
      <c r="U221" s="3"/>
      <c r="V221" s="3"/>
      <c r="W221" s="3"/>
      <c r="X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1:39">
      <c r="U222" s="3"/>
      <c r="V222" s="3"/>
      <c r="W222" s="3"/>
      <c r="X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1:39">
      <c r="U223" s="3"/>
      <c r="V223" s="3"/>
      <c r="W223" s="3"/>
      <c r="X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1:39">
      <c r="U224" s="3"/>
      <c r="V224" s="3"/>
      <c r="W224" s="3"/>
      <c r="X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1:39">
      <c r="U225" s="3"/>
      <c r="V225" s="3"/>
      <c r="W225" s="3"/>
      <c r="X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1:39">
      <c r="U226" s="3"/>
      <c r="V226" s="3"/>
      <c r="W226" s="3"/>
      <c r="X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1:39">
      <c r="U227" s="3"/>
      <c r="V227" s="3"/>
      <c r="W227" s="3"/>
      <c r="X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1:39">
      <c r="U228" s="3"/>
      <c r="V228" s="3"/>
      <c r="W228" s="3"/>
      <c r="X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1:39">
      <c r="U229" s="3"/>
      <c r="V229" s="3"/>
      <c r="W229" s="3"/>
      <c r="X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1:39">
      <c r="U230" s="3"/>
      <c r="V230" s="3"/>
      <c r="W230" s="3"/>
      <c r="X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1:39">
      <c r="U231" s="3"/>
      <c r="V231" s="3"/>
      <c r="W231" s="3"/>
      <c r="X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1:39">
      <c r="U232" s="3"/>
      <c r="V232" s="3"/>
      <c r="W232" s="3"/>
      <c r="X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1:39">
      <c r="U233" s="3"/>
      <c r="V233" s="3"/>
      <c r="W233" s="3"/>
      <c r="X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1:39">
      <c r="U234" s="3"/>
      <c r="V234" s="3"/>
      <c r="W234" s="3"/>
      <c r="X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1:39">
      <c r="U235" s="3"/>
      <c r="V235" s="3"/>
      <c r="W235" s="3"/>
      <c r="X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1:39">
      <c r="U236" s="3"/>
      <c r="V236" s="3"/>
      <c r="W236" s="3"/>
      <c r="X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1:39">
      <c r="U237" s="3"/>
      <c r="V237" s="3"/>
      <c r="W237" s="3"/>
      <c r="X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1:39">
      <c r="U238" s="3"/>
      <c r="V238" s="3"/>
      <c r="W238" s="3"/>
      <c r="X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1:39">
      <c r="U239" s="3"/>
      <c r="V239" s="3"/>
      <c r="W239" s="3"/>
      <c r="X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1:39">
      <c r="U240" s="3"/>
      <c r="V240" s="3"/>
      <c r="W240" s="3"/>
      <c r="X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1:39">
      <c r="U241" s="3"/>
      <c r="V241" s="3"/>
      <c r="W241" s="3"/>
      <c r="X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1:39">
      <c r="U242" s="3"/>
      <c r="V242" s="3"/>
      <c r="W242" s="3"/>
      <c r="X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1:39">
      <c r="U243" s="3"/>
      <c r="V243" s="3"/>
      <c r="W243" s="3"/>
      <c r="X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1:39">
      <c r="U244" s="3"/>
      <c r="V244" s="3"/>
      <c r="W244" s="3"/>
      <c r="X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1:39">
      <c r="U245" s="3"/>
      <c r="V245" s="3"/>
      <c r="W245" s="3"/>
      <c r="X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1:39">
      <c r="U246" s="3"/>
      <c r="V246" s="3"/>
      <c r="W246" s="3"/>
      <c r="X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1:39">
      <c r="U247" s="3"/>
      <c r="V247" s="3"/>
      <c r="W247" s="3"/>
      <c r="X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1:39">
      <c r="U248" s="3"/>
      <c r="V248" s="3"/>
      <c r="W248" s="3"/>
      <c r="X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1:39">
      <c r="U249" s="3"/>
      <c r="V249" s="3"/>
      <c r="W249" s="3"/>
      <c r="X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1:39">
      <c r="U250" s="3"/>
      <c r="V250" s="3"/>
      <c r="W250" s="3"/>
      <c r="X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1:39">
      <c r="U251" s="3"/>
      <c r="V251" s="3"/>
      <c r="W251" s="3"/>
      <c r="X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1:39">
      <c r="U252" s="3"/>
      <c r="V252" s="3"/>
      <c r="W252" s="3"/>
      <c r="X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1:39">
      <c r="U253" s="3"/>
      <c r="V253" s="3"/>
      <c r="W253" s="3"/>
      <c r="X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21:39">
      <c r="U254" s="3"/>
      <c r="V254" s="3"/>
      <c r="W254" s="3"/>
      <c r="X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21:39">
      <c r="U255" s="3"/>
      <c r="V255" s="3"/>
      <c r="W255" s="3"/>
      <c r="X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21:39">
      <c r="U256" s="3"/>
      <c r="V256" s="3"/>
      <c r="W256" s="3"/>
      <c r="X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21:39">
      <c r="U257" s="3"/>
      <c r="V257" s="3"/>
      <c r="W257" s="3"/>
      <c r="X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21:39">
      <c r="U258" s="3"/>
      <c r="V258" s="3"/>
      <c r="W258" s="3"/>
      <c r="X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21:39">
      <c r="U259" s="3"/>
      <c r="V259" s="3"/>
      <c r="W259" s="3"/>
      <c r="X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21:39">
      <c r="U260" s="3"/>
      <c r="V260" s="3"/>
      <c r="W260" s="3"/>
      <c r="X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21:39">
      <c r="U261" s="3"/>
      <c r="V261" s="3"/>
      <c r="W261" s="3"/>
      <c r="X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21:39">
      <c r="U262" s="3"/>
      <c r="V262" s="3"/>
      <c r="W262" s="3"/>
      <c r="X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21:39">
      <c r="U263" s="3"/>
      <c r="V263" s="3"/>
      <c r="W263" s="3"/>
      <c r="X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21:39">
      <c r="U264" s="3"/>
      <c r="V264" s="3"/>
      <c r="W264" s="3"/>
      <c r="X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21:39">
      <c r="U265" s="3"/>
      <c r="V265" s="3"/>
      <c r="W265" s="3"/>
      <c r="X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21:39">
      <c r="U266" s="3"/>
      <c r="V266" s="3"/>
      <c r="W266" s="3"/>
      <c r="X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21:39">
      <c r="U267" s="3"/>
      <c r="V267" s="3"/>
      <c r="W267" s="3"/>
      <c r="X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21:39">
      <c r="U268" s="3"/>
      <c r="V268" s="3"/>
      <c r="W268" s="3"/>
      <c r="X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21:39">
      <c r="U269" s="3"/>
      <c r="V269" s="3"/>
      <c r="W269" s="3"/>
      <c r="X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21:39">
      <c r="U270" s="3"/>
      <c r="V270" s="3"/>
      <c r="W270" s="3"/>
      <c r="X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21:39">
      <c r="U271" s="3"/>
      <c r="V271" s="3"/>
      <c r="W271" s="3"/>
      <c r="X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21:39">
      <c r="U272" s="3"/>
      <c r="V272" s="3"/>
      <c r="W272" s="3"/>
      <c r="X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21:39">
      <c r="U273" s="3"/>
      <c r="V273" s="3"/>
      <c r="W273" s="3"/>
      <c r="X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21:39">
      <c r="U274" s="3"/>
      <c r="V274" s="3"/>
      <c r="W274" s="3"/>
      <c r="X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21:39">
      <c r="U275" s="3"/>
      <c r="V275" s="3"/>
      <c r="W275" s="3"/>
      <c r="X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21:39">
      <c r="U276" s="3"/>
      <c r="V276" s="3"/>
      <c r="W276" s="3"/>
      <c r="X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21:39">
      <c r="U277" s="3"/>
      <c r="V277" s="3"/>
      <c r="W277" s="3"/>
      <c r="X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21:39">
      <c r="U278" s="3"/>
      <c r="V278" s="3"/>
      <c r="W278" s="3"/>
      <c r="X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21:39">
      <c r="U279" s="3"/>
      <c r="V279" s="3"/>
      <c r="W279" s="3"/>
      <c r="X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21:39">
      <c r="U280" s="3"/>
      <c r="V280" s="3"/>
      <c r="W280" s="3"/>
      <c r="X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21:39">
      <c r="U281" s="3"/>
      <c r="V281" s="3"/>
      <c r="W281" s="3"/>
      <c r="X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21:39">
      <c r="U282" s="3"/>
      <c r="V282" s="3"/>
      <c r="W282" s="3"/>
      <c r="X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21:39">
      <c r="U283" s="3"/>
      <c r="V283" s="3"/>
      <c r="W283" s="3"/>
      <c r="X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21:39">
      <c r="U284" s="3"/>
      <c r="V284" s="3"/>
      <c r="W284" s="3"/>
      <c r="X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21:39">
      <c r="U285" s="3"/>
      <c r="V285" s="3"/>
      <c r="W285" s="3"/>
      <c r="X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21:39">
      <c r="U286" s="3"/>
      <c r="V286" s="3"/>
      <c r="W286" s="3"/>
      <c r="X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21:39">
      <c r="U287" s="3"/>
      <c r="V287" s="3"/>
      <c r="W287" s="3"/>
      <c r="X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21:39">
      <c r="U288" s="3"/>
      <c r="V288" s="3"/>
      <c r="W288" s="3"/>
      <c r="X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21:39">
      <c r="U289" s="3"/>
      <c r="V289" s="3"/>
      <c r="W289" s="3"/>
      <c r="X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21:39">
      <c r="U290" s="3"/>
      <c r="V290" s="3"/>
      <c r="W290" s="3"/>
      <c r="X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21:39">
      <c r="U291" s="3"/>
      <c r="V291" s="3"/>
      <c r="W291" s="3"/>
      <c r="X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21:39">
      <c r="U292" s="3"/>
      <c r="V292" s="3"/>
      <c r="W292" s="3"/>
      <c r="X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21:39">
      <c r="U293" s="3"/>
      <c r="V293" s="3"/>
      <c r="W293" s="3"/>
      <c r="X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21:39">
      <c r="U294" s="3"/>
      <c r="V294" s="3"/>
      <c r="W294" s="3"/>
      <c r="X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21:39">
      <c r="U295" s="3"/>
      <c r="V295" s="3"/>
      <c r="W295" s="3"/>
      <c r="X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21:39">
      <c r="U296" s="3"/>
      <c r="V296" s="3"/>
      <c r="W296" s="3"/>
      <c r="X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21:39">
      <c r="U297" s="3"/>
      <c r="V297" s="3"/>
      <c r="W297" s="3"/>
      <c r="X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21:39">
      <c r="U298" s="3"/>
      <c r="V298" s="3"/>
      <c r="W298" s="3"/>
      <c r="X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21:39">
      <c r="U299" s="3"/>
      <c r="V299" s="3"/>
      <c r="W299" s="3"/>
      <c r="X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21:39">
      <c r="U300" s="3"/>
      <c r="V300" s="3"/>
      <c r="W300" s="3"/>
      <c r="X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21:39">
      <c r="U301" s="3"/>
      <c r="V301" s="3"/>
      <c r="W301" s="3"/>
      <c r="X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21:39">
      <c r="U302" s="3"/>
      <c r="V302" s="3"/>
      <c r="W302" s="3"/>
      <c r="X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21:39">
      <c r="U303" s="3"/>
      <c r="V303" s="3"/>
      <c r="W303" s="3"/>
      <c r="X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21:39">
      <c r="U304" s="3"/>
      <c r="V304" s="3"/>
      <c r="W304" s="3"/>
      <c r="X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21:39">
      <c r="U305" s="3"/>
      <c r="V305" s="3"/>
      <c r="W305" s="3"/>
      <c r="X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21:39">
      <c r="U306" s="3"/>
      <c r="V306" s="3"/>
      <c r="W306" s="3"/>
      <c r="X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21:39">
      <c r="U307" s="3"/>
      <c r="V307" s="3"/>
      <c r="W307" s="3"/>
      <c r="X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21:39">
      <c r="U308" s="3"/>
      <c r="V308" s="3"/>
      <c r="W308" s="3"/>
      <c r="X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21:39">
      <c r="U309" s="3"/>
      <c r="V309" s="3"/>
      <c r="W309" s="3"/>
      <c r="X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21:39">
      <c r="U310" s="3"/>
      <c r="V310" s="3"/>
      <c r="W310" s="3"/>
      <c r="X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21:39">
      <c r="U311" s="3"/>
      <c r="V311" s="3"/>
      <c r="W311" s="3"/>
      <c r="X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21:39">
      <c r="U312" s="3"/>
      <c r="V312" s="3"/>
      <c r="W312" s="3"/>
      <c r="X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21:39">
      <c r="U313" s="3"/>
      <c r="V313" s="3"/>
      <c r="W313" s="3"/>
      <c r="X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21:39">
      <c r="U314" s="3"/>
      <c r="V314" s="3"/>
      <c r="W314" s="3"/>
      <c r="X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21:39">
      <c r="U315" s="3"/>
      <c r="V315" s="3"/>
      <c r="W315" s="3"/>
      <c r="X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21:39">
      <c r="U316" s="3"/>
      <c r="V316" s="3"/>
      <c r="W316" s="3"/>
      <c r="X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21:39">
      <c r="U317" s="3"/>
      <c r="V317" s="3"/>
      <c r="W317" s="3"/>
      <c r="X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21:39">
      <c r="U318" s="3"/>
      <c r="V318" s="3"/>
      <c r="W318" s="3"/>
      <c r="X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21:39">
      <c r="U319" s="3"/>
      <c r="V319" s="3"/>
      <c r="W319" s="3"/>
      <c r="X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21:39">
      <c r="U320" s="3"/>
      <c r="V320" s="3"/>
      <c r="W320" s="3"/>
      <c r="X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21:39">
      <c r="U321" s="3"/>
      <c r="V321" s="3"/>
      <c r="W321" s="3"/>
      <c r="X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21:39">
      <c r="U322" s="3"/>
      <c r="V322" s="3"/>
      <c r="W322" s="3"/>
      <c r="X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21:39">
      <c r="U323" s="3"/>
      <c r="V323" s="3"/>
      <c r="W323" s="3"/>
      <c r="X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21:39">
      <c r="U324" s="3"/>
      <c r="V324" s="3"/>
      <c r="W324" s="3"/>
      <c r="X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21:39">
      <c r="U325" s="3"/>
      <c r="V325" s="3"/>
      <c r="W325" s="3"/>
      <c r="X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21:39">
      <c r="U326" s="3"/>
      <c r="V326" s="3"/>
      <c r="W326" s="3"/>
      <c r="X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21:39">
      <c r="U327" s="3"/>
      <c r="V327" s="3"/>
      <c r="W327" s="3"/>
      <c r="X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21:39">
      <c r="U328" s="3"/>
      <c r="V328" s="3"/>
      <c r="W328" s="3"/>
      <c r="X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21:39">
      <c r="U329" s="3"/>
      <c r="V329" s="3"/>
      <c r="W329" s="3"/>
      <c r="X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21:39">
      <c r="U330" s="3"/>
      <c r="V330" s="3"/>
      <c r="W330" s="3"/>
      <c r="X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21:39">
      <c r="U331" s="3"/>
      <c r="V331" s="3"/>
      <c r="W331" s="3"/>
      <c r="X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21:39">
      <c r="U332" s="3"/>
      <c r="V332" s="3"/>
      <c r="W332" s="3"/>
      <c r="X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21:39">
      <c r="U333" s="3"/>
      <c r="V333" s="3"/>
      <c r="W333" s="3"/>
      <c r="X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21:39">
      <c r="U334" s="3"/>
      <c r="V334" s="3"/>
      <c r="W334" s="3"/>
      <c r="X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21:39">
      <c r="U335" s="3"/>
      <c r="V335" s="3"/>
      <c r="W335" s="3"/>
      <c r="X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21:39">
      <c r="U336" s="3"/>
      <c r="V336" s="3"/>
      <c r="W336" s="3"/>
      <c r="X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21:39">
      <c r="U337" s="3"/>
      <c r="V337" s="3"/>
      <c r="W337" s="3"/>
      <c r="X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21:39">
      <c r="U338" s="3"/>
      <c r="V338" s="3"/>
      <c r="W338" s="3"/>
      <c r="X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21:39">
      <c r="U339" s="3"/>
      <c r="V339" s="3"/>
      <c r="W339" s="3"/>
      <c r="X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21:39">
      <c r="U340" s="3"/>
      <c r="V340" s="3"/>
      <c r="W340" s="3"/>
      <c r="X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21:39">
      <c r="U341" s="3"/>
      <c r="V341" s="3"/>
      <c r="W341" s="3"/>
      <c r="X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21:39">
      <c r="U342" s="3"/>
      <c r="V342" s="3"/>
      <c r="W342" s="3"/>
      <c r="X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21:39">
      <c r="U343" s="3"/>
      <c r="V343" s="3"/>
      <c r="W343" s="3"/>
      <c r="X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21:39">
      <c r="U344" s="3"/>
      <c r="V344" s="3"/>
      <c r="W344" s="3"/>
      <c r="X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21:39">
      <c r="U345" s="3"/>
      <c r="V345" s="3"/>
      <c r="W345" s="3"/>
      <c r="X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21:39">
      <c r="U346" s="3"/>
      <c r="V346" s="3"/>
      <c r="W346" s="3"/>
      <c r="X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21:39">
      <c r="U347" s="3"/>
      <c r="V347" s="3"/>
      <c r="W347" s="3"/>
      <c r="X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21:39">
      <c r="U348" s="3"/>
      <c r="V348" s="3"/>
      <c r="W348" s="3"/>
      <c r="X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21:39">
      <c r="U349" s="3"/>
      <c r="V349" s="3"/>
      <c r="W349" s="3"/>
      <c r="X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21:39">
      <c r="U350" s="3"/>
      <c r="V350" s="3"/>
      <c r="W350" s="3"/>
      <c r="X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21:39">
      <c r="U351" s="3"/>
      <c r="V351" s="3"/>
      <c r="W351" s="3"/>
      <c r="X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21:39">
      <c r="U352" s="3"/>
      <c r="V352" s="3"/>
      <c r="W352" s="3"/>
      <c r="X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21:39">
      <c r="U353" s="3"/>
      <c r="V353" s="3"/>
      <c r="W353" s="3"/>
      <c r="X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21:39">
      <c r="U354" s="3"/>
      <c r="V354" s="3"/>
      <c r="W354" s="3"/>
      <c r="X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21:39">
      <c r="U355" s="3"/>
      <c r="V355" s="3"/>
      <c r="W355" s="3"/>
      <c r="X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21:39">
      <c r="U356" s="3"/>
      <c r="V356" s="3"/>
      <c r="W356" s="3"/>
      <c r="X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21:39">
      <c r="U357" s="3"/>
      <c r="V357" s="3"/>
      <c r="W357" s="3"/>
      <c r="X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21:39">
      <c r="U358" s="3"/>
      <c r="V358" s="3"/>
      <c r="W358" s="3"/>
      <c r="X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21:39">
      <c r="U359" s="3"/>
      <c r="V359" s="3"/>
      <c r="W359" s="3"/>
      <c r="X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21:39">
      <c r="U360" s="3"/>
      <c r="V360" s="3"/>
      <c r="W360" s="3"/>
      <c r="X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21:39">
      <c r="U361" s="3"/>
      <c r="V361" s="3"/>
      <c r="W361" s="3"/>
      <c r="X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21:39">
      <c r="U362" s="3"/>
      <c r="V362" s="3"/>
      <c r="W362" s="3"/>
      <c r="X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21:39">
      <c r="U363" s="3"/>
      <c r="V363" s="3"/>
      <c r="W363" s="3"/>
      <c r="X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21:39">
      <c r="U364" s="3"/>
      <c r="V364" s="3"/>
      <c r="W364" s="3"/>
      <c r="X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21:39">
      <c r="U365" s="3"/>
      <c r="V365" s="3"/>
      <c r="W365" s="3"/>
      <c r="X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21:39">
      <c r="U366" s="3"/>
      <c r="V366" s="3"/>
      <c r="W366" s="3"/>
      <c r="X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21:39">
      <c r="U367" s="3"/>
      <c r="V367" s="3"/>
      <c r="W367" s="3"/>
      <c r="X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21:39">
      <c r="U368" s="3"/>
      <c r="V368" s="3"/>
      <c r="W368" s="3"/>
      <c r="X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21:39">
      <c r="U369" s="3"/>
      <c r="V369" s="3"/>
      <c r="W369" s="3"/>
      <c r="X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21:39">
      <c r="U370" s="3"/>
      <c r="V370" s="3"/>
      <c r="W370" s="3"/>
      <c r="X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21:39">
      <c r="U371" s="3"/>
      <c r="V371" s="3"/>
      <c r="W371" s="3"/>
      <c r="X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21:39">
      <c r="U372" s="3"/>
      <c r="V372" s="3"/>
      <c r="W372" s="3"/>
      <c r="X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21:39">
      <c r="U373" s="3"/>
      <c r="V373" s="3"/>
      <c r="W373" s="3"/>
      <c r="X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21:39">
      <c r="U374" s="3"/>
      <c r="V374" s="3"/>
      <c r="W374" s="3"/>
      <c r="X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21:39">
      <c r="U375" s="3"/>
      <c r="V375" s="3"/>
      <c r="W375" s="3"/>
      <c r="X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21:39">
      <c r="U376" s="3"/>
      <c r="V376" s="3"/>
      <c r="W376" s="3"/>
      <c r="X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21:39">
      <c r="U377" s="3"/>
      <c r="V377" s="3"/>
      <c r="W377" s="3"/>
      <c r="X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21:39">
      <c r="U378" s="3"/>
      <c r="V378" s="3"/>
      <c r="W378" s="3"/>
      <c r="X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21:39">
      <c r="U379" s="3"/>
      <c r="V379" s="3"/>
      <c r="W379" s="3"/>
      <c r="X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21:39">
      <c r="U380" s="3"/>
      <c r="V380" s="3"/>
      <c r="W380" s="3"/>
      <c r="X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21:39">
      <c r="U381" s="3"/>
      <c r="V381" s="3"/>
      <c r="W381" s="3"/>
      <c r="X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21:39">
      <c r="U382" s="3"/>
      <c r="V382" s="3"/>
      <c r="W382" s="3"/>
      <c r="X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21:39">
      <c r="U383" s="3"/>
      <c r="V383" s="3"/>
      <c r="W383" s="3"/>
      <c r="X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21:39">
      <c r="U384" s="3"/>
      <c r="V384" s="3"/>
      <c r="W384" s="3"/>
      <c r="X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21:39">
      <c r="U385" s="3"/>
      <c r="V385" s="3"/>
      <c r="W385" s="3"/>
      <c r="X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21:39">
      <c r="U386" s="3"/>
      <c r="V386" s="3"/>
      <c r="W386" s="3"/>
      <c r="X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21:39">
      <c r="U387" s="3"/>
      <c r="V387" s="3"/>
      <c r="W387" s="3"/>
      <c r="X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21:39">
      <c r="U388" s="3"/>
      <c r="V388" s="3"/>
      <c r="W388" s="3"/>
      <c r="X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21:39">
      <c r="U389" s="3"/>
      <c r="V389" s="3"/>
      <c r="W389" s="3"/>
      <c r="X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21:39">
      <c r="U390" s="3"/>
      <c r="V390" s="3"/>
      <c r="W390" s="3"/>
      <c r="X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21:39">
      <c r="U391" s="3"/>
      <c r="V391" s="3"/>
      <c r="W391" s="3"/>
      <c r="X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21:39">
      <c r="U392" s="3"/>
      <c r="V392" s="3"/>
      <c r="W392" s="3"/>
      <c r="X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21:39">
      <c r="U393" s="3"/>
      <c r="V393" s="3"/>
      <c r="W393" s="3"/>
      <c r="X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21:39">
      <c r="U394" s="3"/>
      <c r="V394" s="3"/>
      <c r="W394" s="3"/>
      <c r="X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21:39">
      <c r="U395" s="3"/>
      <c r="V395" s="3"/>
      <c r="W395" s="3"/>
      <c r="X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21:39">
      <c r="U396" s="3"/>
      <c r="V396" s="3"/>
      <c r="W396" s="3"/>
      <c r="X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21:39">
      <c r="U397" s="3"/>
      <c r="V397" s="3"/>
      <c r="W397" s="3"/>
      <c r="X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21:39">
      <c r="U398" s="3"/>
      <c r="V398" s="3"/>
      <c r="W398" s="3"/>
      <c r="X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21:39">
      <c r="U399" s="3"/>
      <c r="V399" s="3"/>
      <c r="W399" s="3"/>
      <c r="X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21:39">
      <c r="U400" s="3"/>
      <c r="V400" s="3"/>
      <c r="W400" s="3"/>
      <c r="X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21:39">
      <c r="U401" s="3"/>
      <c r="V401" s="3"/>
      <c r="W401" s="3"/>
      <c r="X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21:39">
      <c r="U402" s="3"/>
      <c r="V402" s="3"/>
      <c r="W402" s="3"/>
      <c r="X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21:39">
      <c r="U403" s="3"/>
      <c r="V403" s="3"/>
      <c r="W403" s="3"/>
      <c r="X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21:39">
      <c r="U404" s="3"/>
      <c r="V404" s="3"/>
      <c r="W404" s="3"/>
      <c r="X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21:39">
      <c r="U405" s="3"/>
      <c r="V405" s="3"/>
      <c r="W405" s="3"/>
      <c r="X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21:39">
      <c r="U406" s="3"/>
      <c r="V406" s="3"/>
      <c r="W406" s="3"/>
      <c r="X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21:39">
      <c r="U407" s="3"/>
      <c r="V407" s="3"/>
      <c r="W407" s="3"/>
      <c r="X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21:39">
      <c r="U408" s="3"/>
      <c r="V408" s="3"/>
      <c r="W408" s="3"/>
      <c r="X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21:39">
      <c r="U409" s="3"/>
      <c r="V409" s="3"/>
      <c r="W409" s="3"/>
      <c r="X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21:39">
      <c r="U410" s="3"/>
      <c r="V410" s="3"/>
      <c r="W410" s="3"/>
      <c r="X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21:39">
      <c r="U411" s="3"/>
      <c r="V411" s="3"/>
      <c r="W411" s="3"/>
      <c r="X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21:39">
      <c r="U412" s="3"/>
      <c r="V412" s="3"/>
      <c r="W412" s="3"/>
      <c r="X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21:39">
      <c r="U413" s="3"/>
      <c r="V413" s="3"/>
      <c r="W413" s="3"/>
      <c r="X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21:39">
      <c r="U414" s="3"/>
      <c r="V414" s="3"/>
      <c r="W414" s="3"/>
      <c r="X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21:39">
      <c r="U415" s="3"/>
      <c r="V415" s="3"/>
      <c r="W415" s="3"/>
      <c r="X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21:39">
      <c r="U416" s="3"/>
      <c r="V416" s="3"/>
      <c r="W416" s="3"/>
      <c r="X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21:39">
      <c r="U417" s="3"/>
      <c r="V417" s="3"/>
      <c r="W417" s="3"/>
      <c r="X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21:39">
      <c r="U418" s="3"/>
      <c r="V418" s="3"/>
      <c r="W418" s="3"/>
      <c r="X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21:39">
      <c r="U419" s="3"/>
      <c r="V419" s="3"/>
      <c r="W419" s="3"/>
      <c r="X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21:39">
      <c r="U420" s="3"/>
      <c r="V420" s="3"/>
      <c r="W420" s="3"/>
      <c r="X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21:39">
      <c r="U421" s="3"/>
      <c r="V421" s="3"/>
      <c r="W421" s="3"/>
      <c r="X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21:39">
      <c r="U422" s="3"/>
      <c r="V422" s="3"/>
      <c r="W422" s="3"/>
      <c r="X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21:39">
      <c r="U423" s="3"/>
      <c r="V423" s="3"/>
      <c r="W423" s="3"/>
      <c r="X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21:39">
      <c r="U424" s="3"/>
      <c r="V424" s="3"/>
      <c r="W424" s="3"/>
      <c r="X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21:39">
      <c r="U425" s="3"/>
      <c r="V425" s="3"/>
      <c r="W425" s="3"/>
      <c r="X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21:39">
      <c r="U426" s="3"/>
      <c r="V426" s="3"/>
      <c r="W426" s="3"/>
      <c r="X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21:39">
      <c r="U427" s="3"/>
      <c r="V427" s="3"/>
      <c r="W427" s="3"/>
      <c r="X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21:39">
      <c r="U428" s="3"/>
      <c r="V428" s="3"/>
      <c r="W428" s="3"/>
      <c r="X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21:39">
      <c r="U429" s="3"/>
      <c r="V429" s="3"/>
      <c r="W429" s="3"/>
      <c r="X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21:39">
      <c r="U430" s="3"/>
      <c r="V430" s="3"/>
      <c r="W430" s="3"/>
      <c r="X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21:39">
      <c r="U431" s="3"/>
      <c r="V431" s="3"/>
      <c r="W431" s="3"/>
      <c r="X431" s="3"/>
    </row>
    <row r="432" spans="21:39">
      <c r="U432" s="3"/>
      <c r="V432" s="3"/>
      <c r="W432" s="3"/>
      <c r="X432" s="3"/>
    </row>
    <row r="433" spans="21:24">
      <c r="U433" s="3"/>
      <c r="V433" s="3"/>
      <c r="W433" s="3"/>
      <c r="X433" s="3"/>
    </row>
    <row r="434" spans="21:24">
      <c r="U434" s="3"/>
      <c r="V434" s="3"/>
      <c r="W434" s="3"/>
      <c r="X434" s="3"/>
    </row>
    <row r="435" spans="21:24">
      <c r="U435" s="3"/>
      <c r="V435" s="3"/>
      <c r="W435" s="3"/>
      <c r="X435" s="3"/>
    </row>
    <row r="436" spans="21:24">
      <c r="U436" s="3"/>
      <c r="V436" s="3"/>
      <c r="W436" s="3"/>
      <c r="X436" s="3"/>
    </row>
    <row r="437" spans="21:24">
      <c r="U437" s="3"/>
      <c r="V437" s="3"/>
      <c r="W437" s="3"/>
      <c r="X437" s="3"/>
    </row>
    <row r="438" spans="21:24">
      <c r="U438" s="3"/>
      <c r="V438" s="3"/>
      <c r="W438" s="3"/>
      <c r="X438" s="3"/>
    </row>
    <row r="439" spans="21:24">
      <c r="U439" s="3"/>
      <c r="V439" s="3"/>
      <c r="W439" s="3"/>
      <c r="X439" s="3"/>
    </row>
    <row r="440" spans="21:24">
      <c r="U440" s="3"/>
      <c r="V440" s="3"/>
      <c r="W440" s="3"/>
      <c r="X440" s="3"/>
    </row>
    <row r="441" spans="21:24">
      <c r="U441" s="3"/>
      <c r="V441" s="3"/>
      <c r="W441" s="3"/>
      <c r="X441" s="3"/>
    </row>
    <row r="442" spans="21:24">
      <c r="U442" s="3"/>
      <c r="V442" s="3"/>
      <c r="W442" s="3"/>
      <c r="X442" s="3"/>
    </row>
    <row r="443" spans="21:24">
      <c r="U443" s="3"/>
      <c r="V443" s="3"/>
      <c r="W443" s="3"/>
      <c r="X443" s="3"/>
    </row>
    <row r="444" spans="21:24">
      <c r="U444" s="3"/>
      <c r="V444" s="3"/>
      <c r="W444" s="3"/>
      <c r="X444" s="3"/>
    </row>
    <row r="445" spans="21:24">
      <c r="U445" s="3"/>
      <c r="V445" s="3"/>
      <c r="W445" s="3"/>
      <c r="X445" s="3"/>
    </row>
    <row r="446" spans="21:24">
      <c r="U446" s="3"/>
      <c r="V446" s="3"/>
      <c r="W446" s="3"/>
      <c r="X446" s="3"/>
    </row>
    <row r="447" spans="21:24">
      <c r="U447" s="3"/>
      <c r="V447" s="3"/>
      <c r="W447" s="3"/>
      <c r="X447" s="3"/>
    </row>
    <row r="448" spans="21:24">
      <c r="U448" s="3"/>
      <c r="V448" s="3"/>
      <c r="W448" s="3"/>
      <c r="X448" s="3"/>
    </row>
    <row r="449" spans="21:24">
      <c r="U449" s="3"/>
      <c r="V449" s="3"/>
      <c r="W449" s="3"/>
      <c r="X449" s="3"/>
    </row>
    <row r="450" spans="21:24">
      <c r="U450" s="3"/>
      <c r="V450" s="3"/>
      <c r="W450" s="3"/>
      <c r="X450" s="3"/>
    </row>
    <row r="451" spans="21:24">
      <c r="U451" s="3"/>
      <c r="V451" s="3"/>
      <c r="W451" s="3"/>
      <c r="X451" s="3"/>
    </row>
    <row r="452" spans="21:24">
      <c r="U452" s="3"/>
      <c r="V452" s="3"/>
      <c r="W452" s="3"/>
      <c r="X452" s="3"/>
    </row>
    <row r="453" spans="21:24">
      <c r="U453" s="3"/>
      <c r="V453" s="3"/>
      <c r="W453" s="3"/>
      <c r="X453" s="3"/>
    </row>
    <row r="454" spans="21:24">
      <c r="U454" s="3"/>
      <c r="V454" s="3"/>
      <c r="W454" s="3"/>
      <c r="X454" s="3"/>
    </row>
    <row r="455" spans="21:24">
      <c r="U455" s="3"/>
      <c r="V455" s="3"/>
      <c r="W455" s="3"/>
      <c r="X455" s="3"/>
    </row>
    <row r="456" spans="21:24">
      <c r="U456" s="3"/>
      <c r="V456" s="3"/>
      <c r="W456" s="3"/>
      <c r="X456" s="3"/>
    </row>
    <row r="457" spans="21:24">
      <c r="U457" s="3"/>
      <c r="V457" s="3"/>
      <c r="W457" s="3"/>
      <c r="X457" s="3"/>
    </row>
    <row r="458" spans="21:24">
      <c r="U458" s="3"/>
      <c r="V458" s="3"/>
      <c r="W458" s="3"/>
      <c r="X458" s="3"/>
    </row>
    <row r="459" spans="21:24">
      <c r="U459" s="3"/>
      <c r="V459" s="3"/>
      <c r="W459" s="3"/>
      <c r="X459" s="3"/>
    </row>
    <row r="460" spans="21:24">
      <c r="U460" s="3"/>
      <c r="V460" s="3"/>
      <c r="W460" s="3"/>
      <c r="X460" s="3"/>
    </row>
    <row r="461" spans="21:24">
      <c r="U461" s="3"/>
      <c r="V461" s="3"/>
      <c r="W461" s="3"/>
      <c r="X461" s="3"/>
    </row>
    <row r="462" spans="21:24">
      <c r="U462" s="3"/>
      <c r="V462" s="3"/>
      <c r="W462" s="3"/>
      <c r="X462" s="3"/>
    </row>
    <row r="463" spans="21:24">
      <c r="U463" s="3"/>
      <c r="V463" s="3"/>
      <c r="W463" s="3"/>
      <c r="X463" s="3"/>
    </row>
    <row r="464" spans="21:24">
      <c r="U464" s="3"/>
      <c r="V464" s="3"/>
      <c r="W464" s="3"/>
      <c r="X464" s="3"/>
    </row>
    <row r="465" spans="21:24">
      <c r="U465" s="3"/>
      <c r="V465" s="3"/>
      <c r="W465" s="3"/>
      <c r="X465" s="3"/>
    </row>
    <row r="466" spans="21:24">
      <c r="U466" s="3"/>
      <c r="V466" s="3"/>
      <c r="W466" s="3"/>
      <c r="X466" s="3"/>
    </row>
    <row r="467" spans="21:24">
      <c r="U467" s="3"/>
      <c r="V467" s="3"/>
      <c r="W467" s="3"/>
      <c r="X467" s="3"/>
    </row>
    <row r="468" spans="21:24">
      <c r="U468" s="3"/>
      <c r="V468" s="3"/>
      <c r="W468" s="3"/>
      <c r="X468" s="3"/>
    </row>
    <row r="469" spans="21:24">
      <c r="U469" s="3"/>
      <c r="V469" s="3"/>
      <c r="W469" s="3"/>
      <c r="X469" s="3"/>
    </row>
    <row r="470" spans="21:24">
      <c r="U470" s="3"/>
      <c r="V470" s="3"/>
      <c r="W470" s="3"/>
      <c r="X470" s="3"/>
    </row>
    <row r="471" spans="21:24">
      <c r="U471" s="3"/>
      <c r="V471" s="3"/>
      <c r="W471" s="3"/>
      <c r="X471" s="3"/>
    </row>
    <row r="472" spans="21:24">
      <c r="U472" s="3"/>
      <c r="V472" s="3"/>
      <c r="W472" s="3"/>
      <c r="X472" s="3"/>
    </row>
    <row r="473" spans="21:24">
      <c r="U473" s="3"/>
      <c r="V473" s="3"/>
      <c r="W473" s="3"/>
      <c r="X473" s="3"/>
    </row>
    <row r="474" spans="21:24">
      <c r="U474" s="3"/>
      <c r="V474" s="3"/>
      <c r="W474" s="3"/>
      <c r="X474" s="3"/>
    </row>
    <row r="475" spans="21:24">
      <c r="U475" s="3"/>
      <c r="V475" s="3"/>
      <c r="W475" s="3"/>
      <c r="X475" s="3"/>
    </row>
    <row r="476" spans="21:24">
      <c r="U476" s="3"/>
      <c r="V476" s="3"/>
      <c r="W476" s="3"/>
      <c r="X476" s="3"/>
    </row>
    <row r="477" spans="21:24">
      <c r="U477" s="3"/>
      <c r="V477" s="3"/>
      <c r="W477" s="3"/>
      <c r="X477" s="3"/>
    </row>
    <row r="478" spans="21:24">
      <c r="U478" s="3"/>
      <c r="V478" s="3"/>
      <c r="W478" s="3"/>
      <c r="X478" s="3"/>
    </row>
    <row r="479" spans="21:24">
      <c r="U479" s="3"/>
      <c r="V479" s="3"/>
      <c r="W479" s="3"/>
      <c r="X479" s="3"/>
    </row>
    <row r="480" spans="21:24">
      <c r="U480" s="3"/>
      <c r="V480" s="3"/>
      <c r="W480" s="3"/>
      <c r="X480" s="3"/>
    </row>
    <row r="481" spans="21:24">
      <c r="U481" s="3"/>
      <c r="V481" s="3"/>
      <c r="W481" s="3"/>
      <c r="X481" s="3"/>
    </row>
    <row r="482" spans="21:24">
      <c r="U482" s="3"/>
      <c r="V482" s="3"/>
      <c r="W482" s="3"/>
      <c r="X482" s="3"/>
    </row>
    <row r="483" spans="21:24">
      <c r="U483" s="3"/>
      <c r="V483" s="3"/>
      <c r="W483" s="3"/>
      <c r="X483" s="3"/>
    </row>
    <row r="484" spans="21:24">
      <c r="U484" s="3"/>
      <c r="V484" s="3"/>
      <c r="W484" s="3"/>
      <c r="X484" s="3"/>
    </row>
    <row r="485" spans="21:24">
      <c r="U485" s="3"/>
      <c r="V485" s="3"/>
      <c r="W485" s="3"/>
      <c r="X485" s="3"/>
    </row>
    <row r="486" spans="21:24">
      <c r="U486" s="3"/>
      <c r="V486" s="3"/>
      <c r="W486" s="3"/>
      <c r="X486" s="3"/>
    </row>
    <row r="487" spans="21:24">
      <c r="U487" s="3"/>
      <c r="V487" s="3"/>
      <c r="W487" s="3"/>
      <c r="X487" s="3"/>
    </row>
    <row r="488" spans="21:24">
      <c r="U488" s="3"/>
      <c r="V488" s="3"/>
      <c r="W488" s="3"/>
      <c r="X488" s="3"/>
    </row>
    <row r="489" spans="21:24">
      <c r="U489" s="3"/>
      <c r="V489" s="3"/>
      <c r="W489" s="3"/>
      <c r="X489" s="3"/>
    </row>
    <row r="490" spans="21:24">
      <c r="U490" s="3"/>
      <c r="V490" s="3"/>
      <c r="W490" s="3"/>
      <c r="X490" s="3"/>
    </row>
    <row r="491" spans="21:24">
      <c r="U491" s="3"/>
      <c r="V491" s="3"/>
      <c r="W491" s="3"/>
      <c r="X491" s="3"/>
    </row>
    <row r="492" spans="21:24">
      <c r="U492" s="3"/>
      <c r="V492" s="3"/>
      <c r="W492" s="3"/>
      <c r="X492" s="3"/>
    </row>
    <row r="493" spans="21:24">
      <c r="U493" s="3"/>
      <c r="V493" s="3"/>
      <c r="W493" s="3"/>
      <c r="X493" s="3"/>
    </row>
    <row r="494" spans="21:24">
      <c r="U494" s="3"/>
      <c r="V494" s="3"/>
      <c r="W494" s="3"/>
      <c r="X494" s="3"/>
    </row>
    <row r="495" spans="21:24">
      <c r="U495" s="3"/>
      <c r="V495" s="3"/>
      <c r="W495" s="3"/>
      <c r="X495" s="3"/>
    </row>
    <row r="496" spans="21:24">
      <c r="U496" s="3"/>
      <c r="V496" s="3"/>
      <c r="W496" s="3"/>
      <c r="X496" s="3"/>
    </row>
    <row r="497" spans="21:24">
      <c r="U497" s="3"/>
      <c r="V497" s="3"/>
      <c r="W497" s="3"/>
      <c r="X497" s="3"/>
    </row>
    <row r="498" spans="21:24">
      <c r="U498" s="3"/>
      <c r="V498" s="3"/>
      <c r="W498" s="3"/>
      <c r="X498" s="3"/>
    </row>
    <row r="499" spans="21:24">
      <c r="U499" s="3"/>
      <c r="V499" s="3"/>
      <c r="W499" s="3"/>
      <c r="X499" s="3"/>
    </row>
    <row r="500" spans="21:24">
      <c r="U500" s="3"/>
      <c r="V500" s="3"/>
      <c r="W500" s="3"/>
      <c r="X500" s="3"/>
    </row>
    <row r="501" spans="21:24">
      <c r="U501" s="3"/>
      <c r="V501" s="3"/>
      <c r="W501" s="3"/>
      <c r="X501" s="3"/>
    </row>
    <row r="502" spans="21:24">
      <c r="U502" s="3"/>
      <c r="V502" s="3"/>
      <c r="W502" s="3"/>
      <c r="X502" s="3"/>
    </row>
    <row r="503" spans="21:24">
      <c r="U503" s="3"/>
      <c r="V503" s="3"/>
      <c r="W503" s="3"/>
      <c r="X503" s="3"/>
    </row>
    <row r="504" spans="21:24">
      <c r="U504" s="3"/>
      <c r="V504" s="3"/>
      <c r="W504" s="3"/>
      <c r="X504" s="3"/>
    </row>
    <row r="505" spans="21:24">
      <c r="U505" s="3"/>
      <c r="V505" s="3"/>
      <c r="W505" s="3"/>
      <c r="X505" s="3"/>
    </row>
    <row r="506" spans="21:24">
      <c r="U506" s="3"/>
      <c r="V506" s="3"/>
      <c r="W506" s="3"/>
      <c r="X506" s="3"/>
    </row>
    <row r="507" spans="21:24">
      <c r="U507" s="3"/>
      <c r="V507" s="3"/>
      <c r="W507" s="3"/>
      <c r="X507" s="3"/>
    </row>
    <row r="508" spans="21:24">
      <c r="U508" s="3"/>
      <c r="V508" s="3"/>
      <c r="W508" s="3"/>
      <c r="X508" s="3"/>
    </row>
    <row r="509" spans="21:24">
      <c r="U509" s="3"/>
      <c r="V509" s="3"/>
      <c r="W509" s="3"/>
      <c r="X509" s="3"/>
    </row>
    <row r="510" spans="21:24">
      <c r="U510" s="3"/>
      <c r="V510" s="3"/>
      <c r="W510" s="3"/>
      <c r="X510" s="3"/>
    </row>
    <row r="511" spans="21:24">
      <c r="U511" s="3"/>
      <c r="V511" s="3"/>
      <c r="W511" s="3"/>
      <c r="X511" s="3"/>
    </row>
    <row r="512" spans="21:24">
      <c r="U512" s="3"/>
      <c r="V512" s="3"/>
      <c r="W512" s="3"/>
      <c r="X512" s="3"/>
    </row>
    <row r="513" spans="21:24">
      <c r="U513" s="3"/>
      <c r="V513" s="3"/>
      <c r="W513" s="3"/>
      <c r="X513" s="3"/>
    </row>
    <row r="514" spans="21:24">
      <c r="U514" s="3"/>
      <c r="V514" s="3"/>
      <c r="W514" s="3"/>
      <c r="X514" s="3"/>
    </row>
    <row r="515" spans="21:24">
      <c r="U515" s="3"/>
      <c r="V515" s="3"/>
      <c r="W515" s="3"/>
      <c r="X515" s="3"/>
    </row>
    <row r="516" spans="21:24">
      <c r="U516" s="3"/>
      <c r="V516" s="3"/>
      <c r="W516" s="3"/>
      <c r="X516" s="3"/>
    </row>
    <row r="517" spans="21:24">
      <c r="U517" s="3"/>
      <c r="V517" s="3"/>
      <c r="W517" s="3"/>
      <c r="X517" s="3"/>
    </row>
    <row r="518" spans="21:24">
      <c r="U518" s="3"/>
      <c r="V518" s="3"/>
      <c r="W518" s="3"/>
      <c r="X518" s="3"/>
    </row>
    <row r="519" spans="21:24">
      <c r="U519" s="3"/>
      <c r="V519" s="3"/>
      <c r="W519" s="3"/>
      <c r="X519" s="3"/>
    </row>
    <row r="520" spans="21:24">
      <c r="U520" s="3"/>
      <c r="V520" s="3"/>
      <c r="W520" s="3"/>
      <c r="X520" s="3"/>
    </row>
    <row r="521" spans="21:24">
      <c r="U521" s="3"/>
      <c r="V521" s="3"/>
      <c r="W521" s="3"/>
      <c r="X521" s="3"/>
    </row>
    <row r="522" spans="21:24">
      <c r="U522" s="3"/>
      <c r="V522" s="3"/>
      <c r="W522" s="3"/>
      <c r="X522" s="3"/>
    </row>
    <row r="523" spans="21:24">
      <c r="U523" s="3"/>
      <c r="V523" s="3"/>
      <c r="W523" s="3"/>
      <c r="X523" s="3"/>
    </row>
    <row r="524" spans="21:24">
      <c r="U524" s="3"/>
      <c r="V524" s="3"/>
      <c r="W524" s="3"/>
      <c r="X524" s="3"/>
    </row>
    <row r="525" spans="21:24">
      <c r="U525" s="3"/>
      <c r="V525" s="3"/>
      <c r="W525" s="3"/>
      <c r="X525" s="3"/>
    </row>
    <row r="526" spans="21:24">
      <c r="U526" s="3"/>
      <c r="V526" s="3"/>
      <c r="W526" s="3"/>
      <c r="X526" s="3"/>
    </row>
    <row r="527" spans="21:24">
      <c r="U527" s="3"/>
      <c r="V527" s="3"/>
      <c r="W527" s="3"/>
      <c r="X527" s="3"/>
    </row>
    <row r="528" spans="21:24">
      <c r="U528" s="3"/>
      <c r="V528" s="3"/>
      <c r="W528" s="3"/>
      <c r="X528" s="3"/>
    </row>
    <row r="529" spans="21:24">
      <c r="U529" s="3"/>
      <c r="V529" s="3"/>
      <c r="W529" s="3"/>
      <c r="X529" s="3"/>
    </row>
    <row r="530" spans="21:24">
      <c r="U530" s="3"/>
      <c r="V530" s="3"/>
      <c r="W530" s="3"/>
      <c r="X530" s="3"/>
    </row>
    <row r="531" spans="21:24">
      <c r="U531" s="3"/>
      <c r="V531" s="3"/>
      <c r="W531" s="3"/>
      <c r="X531" s="3"/>
    </row>
    <row r="532" spans="21:24">
      <c r="U532" s="3"/>
      <c r="V532" s="3"/>
      <c r="W532" s="3"/>
      <c r="X532" s="3"/>
    </row>
    <row r="533" spans="21:24">
      <c r="U533" s="3"/>
      <c r="V533" s="3"/>
      <c r="W533" s="3"/>
      <c r="X533" s="3"/>
    </row>
    <row r="534" spans="21:24">
      <c r="U534" s="3"/>
      <c r="V534" s="3"/>
      <c r="W534" s="3"/>
      <c r="X534" s="3"/>
    </row>
    <row r="535" spans="21:24">
      <c r="U535" s="3"/>
      <c r="V535" s="3"/>
      <c r="W535" s="3"/>
      <c r="X535" s="3"/>
    </row>
    <row r="536" spans="21:24">
      <c r="U536" s="3"/>
      <c r="V536" s="3"/>
      <c r="W536" s="3"/>
      <c r="X536" s="3"/>
    </row>
    <row r="537" spans="21:24">
      <c r="U537" s="3"/>
      <c r="V537" s="3"/>
      <c r="W537" s="3"/>
      <c r="X537" s="3"/>
    </row>
    <row r="538" spans="21:24">
      <c r="U538" s="3"/>
      <c r="V538" s="3"/>
      <c r="W538" s="3"/>
      <c r="X538" s="3"/>
    </row>
    <row r="539" spans="21:24">
      <c r="U539" s="3"/>
      <c r="V539" s="3"/>
      <c r="W539" s="3"/>
      <c r="X539" s="3"/>
    </row>
    <row r="540" spans="21:24">
      <c r="U540" s="3"/>
      <c r="V540" s="3"/>
      <c r="W540" s="3"/>
      <c r="X540" s="3"/>
    </row>
    <row r="541" spans="21:24">
      <c r="U541" s="3"/>
      <c r="V541" s="3"/>
      <c r="W541" s="3"/>
      <c r="X541" s="3"/>
    </row>
    <row r="542" spans="21:24">
      <c r="U542" s="3"/>
      <c r="V542" s="3"/>
      <c r="W542" s="3"/>
      <c r="X542" s="3"/>
    </row>
    <row r="543" spans="21:24">
      <c r="U543" s="3"/>
      <c r="V543" s="3"/>
      <c r="W543" s="3"/>
      <c r="X543" s="3"/>
    </row>
    <row r="544" spans="21:24">
      <c r="U544" s="3"/>
      <c r="V544" s="3"/>
      <c r="W544" s="3"/>
      <c r="X544" s="3"/>
    </row>
    <row r="545" spans="21:24">
      <c r="U545" s="3"/>
      <c r="V545" s="3"/>
      <c r="W545" s="3"/>
      <c r="X545" s="3"/>
    </row>
    <row r="546" spans="21:24">
      <c r="U546" s="3"/>
      <c r="V546" s="3"/>
      <c r="W546" s="3"/>
      <c r="X546" s="3"/>
    </row>
    <row r="547" spans="21:24">
      <c r="U547" s="3"/>
      <c r="V547" s="3"/>
      <c r="W547" s="3"/>
      <c r="X547" s="3"/>
    </row>
    <row r="548" spans="21:24">
      <c r="U548" s="3"/>
      <c r="V548" s="3"/>
      <c r="W548" s="3"/>
      <c r="X548" s="3"/>
    </row>
    <row r="549" spans="21:24">
      <c r="U549" s="3"/>
      <c r="V549" s="3"/>
      <c r="W549" s="3"/>
      <c r="X549" s="3"/>
    </row>
    <row r="550" spans="21:24">
      <c r="U550" s="3"/>
      <c r="V550" s="3"/>
      <c r="W550" s="3"/>
      <c r="X550" s="3"/>
    </row>
    <row r="551" spans="21:24">
      <c r="U551" s="3"/>
      <c r="V551" s="3"/>
      <c r="W551" s="3"/>
      <c r="X551" s="3"/>
    </row>
    <row r="552" spans="21:24">
      <c r="U552" s="3"/>
      <c r="V552" s="3"/>
      <c r="W552" s="3"/>
      <c r="X552" s="3"/>
    </row>
    <row r="553" spans="21:24">
      <c r="U553" s="3"/>
      <c r="V553" s="3"/>
      <c r="W553" s="3"/>
      <c r="X553" s="3"/>
    </row>
    <row r="554" spans="21:24">
      <c r="U554" s="3"/>
      <c r="V554" s="3"/>
      <c r="W554" s="3"/>
      <c r="X554" s="3"/>
    </row>
    <row r="555" spans="21:24">
      <c r="U555" s="3"/>
      <c r="V555" s="3"/>
      <c r="W555" s="3"/>
      <c r="X555" s="3"/>
    </row>
    <row r="556" spans="21:24">
      <c r="U556" s="3"/>
      <c r="V556" s="3"/>
      <c r="W556" s="3"/>
      <c r="X556" s="3"/>
    </row>
    <row r="557" spans="21:24">
      <c r="U557" s="3"/>
      <c r="V557" s="3"/>
      <c r="W557" s="3"/>
      <c r="X557" s="3"/>
    </row>
    <row r="558" spans="21:24">
      <c r="U558" s="3"/>
      <c r="V558" s="3"/>
      <c r="W558" s="3"/>
      <c r="X558" s="3"/>
    </row>
    <row r="559" spans="21:24">
      <c r="U559" s="3"/>
      <c r="V559" s="3"/>
      <c r="W559" s="3"/>
      <c r="X559" s="3"/>
    </row>
    <row r="560" spans="21:24">
      <c r="U560" s="3"/>
      <c r="V560" s="3"/>
      <c r="W560" s="3"/>
      <c r="X560" s="3"/>
    </row>
    <row r="561" spans="21:24">
      <c r="U561" s="3"/>
      <c r="V561" s="3"/>
      <c r="W561" s="3"/>
      <c r="X561" s="3"/>
    </row>
    <row r="562" spans="21:24">
      <c r="U562" s="3"/>
      <c r="V562" s="3"/>
      <c r="W562" s="3"/>
      <c r="X562" s="3"/>
    </row>
    <row r="563" spans="21:24">
      <c r="U563" s="3"/>
      <c r="V563" s="3"/>
      <c r="W563" s="3"/>
      <c r="X563" s="3"/>
    </row>
    <row r="564" spans="21:24">
      <c r="U564" s="3"/>
      <c r="V564" s="3"/>
      <c r="W564" s="3"/>
      <c r="X564" s="3"/>
    </row>
    <row r="565" spans="21:24">
      <c r="U565" s="3"/>
      <c r="V565" s="3"/>
      <c r="W565" s="3"/>
      <c r="X565" s="3"/>
    </row>
    <row r="566" spans="21:24">
      <c r="U566" s="3"/>
      <c r="V566" s="3"/>
      <c r="W566" s="3"/>
      <c r="X566" s="3"/>
    </row>
    <row r="567" spans="21:24">
      <c r="U567" s="3"/>
      <c r="V567" s="3"/>
      <c r="W567" s="3"/>
      <c r="X567" s="3"/>
    </row>
    <row r="568" spans="21:24">
      <c r="U568" s="3"/>
      <c r="V568" s="3"/>
      <c r="W568" s="3"/>
      <c r="X568" s="3"/>
    </row>
    <row r="569" spans="21:24">
      <c r="U569" s="3"/>
      <c r="V569" s="3"/>
      <c r="W569" s="3"/>
      <c r="X569" s="3"/>
    </row>
    <row r="570" spans="21:24">
      <c r="U570" s="3"/>
      <c r="V570" s="3"/>
      <c r="W570" s="3"/>
      <c r="X570" s="3"/>
    </row>
    <row r="571" spans="21:24">
      <c r="U571" s="3"/>
      <c r="V571" s="3"/>
      <c r="W571" s="3"/>
      <c r="X571" s="3"/>
    </row>
    <row r="572" spans="21:24">
      <c r="U572" s="3"/>
      <c r="V572" s="3"/>
      <c r="W572" s="3"/>
      <c r="X572" s="3"/>
    </row>
    <row r="573" spans="21:24">
      <c r="U573" s="3"/>
      <c r="V573" s="3"/>
      <c r="W573" s="3"/>
      <c r="X573" s="3"/>
    </row>
    <row r="574" spans="21:24">
      <c r="U574" s="3"/>
      <c r="V574" s="3"/>
      <c r="W574" s="3"/>
      <c r="X574" s="3"/>
    </row>
    <row r="575" spans="21:24">
      <c r="U575" s="3"/>
      <c r="V575" s="3"/>
      <c r="W575" s="3"/>
      <c r="X575" s="3"/>
    </row>
    <row r="576" spans="21:24">
      <c r="U576" s="3"/>
      <c r="V576" s="3"/>
      <c r="W576" s="3"/>
      <c r="X576" s="3"/>
    </row>
    <row r="577" spans="21:24">
      <c r="U577" s="3"/>
      <c r="V577" s="3"/>
      <c r="W577" s="3"/>
      <c r="X577" s="3"/>
    </row>
    <row r="578" spans="21:24">
      <c r="U578" s="3"/>
      <c r="V578" s="3"/>
      <c r="W578" s="3"/>
      <c r="X578" s="3"/>
    </row>
    <row r="579" spans="21:24">
      <c r="U579" s="3"/>
      <c r="V579" s="3"/>
      <c r="W579" s="3"/>
      <c r="X579" s="3"/>
    </row>
    <row r="580" spans="21:24">
      <c r="U580" s="3"/>
      <c r="V580" s="3"/>
      <c r="W580" s="3"/>
      <c r="X580" s="3"/>
    </row>
    <row r="581" spans="21:24">
      <c r="U581" s="3"/>
      <c r="V581" s="3"/>
      <c r="W581" s="3"/>
      <c r="X581" s="3"/>
    </row>
    <row r="582" spans="21:24">
      <c r="U582" s="3"/>
      <c r="V582" s="3"/>
      <c r="W582" s="3"/>
      <c r="X582" s="3"/>
    </row>
    <row r="583" spans="21:24">
      <c r="U583" s="3"/>
      <c r="V583" s="3"/>
      <c r="W583" s="3"/>
      <c r="X583" s="3"/>
    </row>
    <row r="584" spans="21:24">
      <c r="U584" s="3"/>
      <c r="V584" s="3"/>
      <c r="W584" s="3"/>
      <c r="X584" s="3"/>
    </row>
    <row r="585" spans="21:24">
      <c r="U585" s="3"/>
      <c r="V585" s="3"/>
      <c r="W585" s="3"/>
      <c r="X585" s="3"/>
    </row>
    <row r="586" spans="21:24">
      <c r="U586" s="3"/>
      <c r="V586" s="3"/>
      <c r="W586" s="3"/>
      <c r="X586" s="3"/>
    </row>
    <row r="587" spans="21:24">
      <c r="U587" s="3"/>
      <c r="V587" s="3"/>
      <c r="W587" s="3"/>
      <c r="X587" s="3"/>
    </row>
    <row r="588" spans="21:24">
      <c r="U588" s="3"/>
      <c r="V588" s="3"/>
      <c r="W588" s="3"/>
      <c r="X588" s="3"/>
    </row>
    <row r="589" spans="21:24">
      <c r="U589" s="3"/>
      <c r="V589" s="3"/>
      <c r="W589" s="3"/>
      <c r="X589" s="3"/>
    </row>
    <row r="590" spans="21:24">
      <c r="U590" s="3"/>
      <c r="V590" s="3"/>
      <c r="W590" s="3"/>
      <c r="X590" s="3"/>
    </row>
    <row r="591" spans="21:24">
      <c r="U591" s="3"/>
      <c r="V591" s="3"/>
      <c r="W591" s="3"/>
      <c r="X591" s="3"/>
    </row>
    <row r="592" spans="21:24">
      <c r="U592" s="3"/>
      <c r="V592" s="3"/>
      <c r="W592" s="3"/>
      <c r="X592" s="3"/>
    </row>
    <row r="593" spans="21:24">
      <c r="U593" s="3"/>
      <c r="V593" s="3"/>
      <c r="W593" s="3"/>
      <c r="X593" s="3"/>
    </row>
    <row r="594" spans="21:24">
      <c r="U594" s="3"/>
      <c r="V594" s="3"/>
      <c r="W594" s="3"/>
      <c r="X594" s="3"/>
    </row>
    <row r="595" spans="21:24">
      <c r="U595" s="3"/>
      <c r="V595" s="3"/>
      <c r="W595" s="3"/>
      <c r="X595" s="3"/>
    </row>
    <row r="596" spans="21:24">
      <c r="U596" s="3"/>
      <c r="V596" s="3"/>
      <c r="W596" s="3"/>
      <c r="X596" s="3"/>
    </row>
    <row r="597" spans="21:24">
      <c r="U597" s="3"/>
      <c r="V597" s="3"/>
      <c r="W597" s="3"/>
      <c r="X597" s="3"/>
    </row>
    <row r="598" spans="21:24">
      <c r="U598" s="3"/>
      <c r="V598" s="3"/>
      <c r="W598" s="3"/>
      <c r="X598" s="3"/>
    </row>
    <row r="599" spans="21:24">
      <c r="U599" s="3"/>
      <c r="V599" s="3"/>
      <c r="W599" s="3"/>
      <c r="X599" s="3"/>
    </row>
    <row r="600" spans="21:24">
      <c r="U600" s="3"/>
      <c r="V600" s="3"/>
      <c r="W600" s="3"/>
      <c r="X600" s="3"/>
    </row>
  </sheetData>
  <mergeCells count="25">
    <mergeCell ref="A1:Y1"/>
    <mergeCell ref="A2:A7"/>
    <mergeCell ref="B2:B5"/>
    <mergeCell ref="C2:J3"/>
    <mergeCell ref="K2:N3"/>
    <mergeCell ref="O2:T3"/>
    <mergeCell ref="U2:U7"/>
    <mergeCell ref="V2:V7"/>
    <mergeCell ref="W2:W7"/>
    <mergeCell ref="X2:X7"/>
    <mergeCell ref="Y2:Y7"/>
    <mergeCell ref="C4:F5"/>
    <mergeCell ref="G4:J5"/>
    <mergeCell ref="K4:K7"/>
    <mergeCell ref="L4:L7"/>
    <mergeCell ref="M4:M7"/>
    <mergeCell ref="S4:S7"/>
    <mergeCell ref="T4:T7"/>
    <mergeCell ref="A8:Y8"/>
    <mergeCell ref="AA162:AC162"/>
    <mergeCell ref="N4:N7"/>
    <mergeCell ref="O4:O7"/>
    <mergeCell ref="P4:P7"/>
    <mergeCell ref="Q4:Q7"/>
    <mergeCell ref="R4:R7"/>
  </mergeCells>
  <pageMargins left="0.39370078740157483" right="0.39370078740157483" top="0.6692913385826772" bottom="0.6692913385826772" header="0.51181102362204722" footer="0.51181102362204722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368</cp:revision>
  <cp:lastPrinted>2019-08-13T23:11:38Z</cp:lastPrinted>
  <dcterms:created xsi:type="dcterms:W3CDTF">2006-09-16T00:00:00Z</dcterms:created>
  <dcterms:modified xsi:type="dcterms:W3CDTF">2019-08-13T23:29:40Z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